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035" windowHeight="11055"/>
  </bookViews>
  <sheets>
    <sheet name="Start" sheetId="1" r:id="rId1"/>
  </sheets>
  <calcPr calcId="145621"/>
</workbook>
</file>

<file path=xl/calcChain.xml><?xml version="1.0" encoding="utf-8"?>
<calcChain xmlns="http://schemas.openxmlformats.org/spreadsheetml/2006/main">
  <c r="M2" i="1" l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3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L2" i="1"/>
  <c r="K3" i="1"/>
  <c r="K4" i="1"/>
  <c r="K5" i="1"/>
  <c r="K6" i="1"/>
  <c r="K7" i="1"/>
  <c r="K8" i="1"/>
  <c r="K9" i="1"/>
  <c r="K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2" i="1"/>
  <c r="F7" i="1"/>
  <c r="G7" i="1" s="1"/>
  <c r="F8" i="1"/>
  <c r="G8" i="1"/>
  <c r="F9" i="1"/>
  <c r="G9" i="1"/>
  <c r="F10" i="1"/>
  <c r="G10" i="1"/>
  <c r="F11" i="1"/>
  <c r="G11" i="1" s="1"/>
  <c r="F12" i="1"/>
  <c r="G12" i="1"/>
  <c r="F13" i="1"/>
  <c r="G13" i="1"/>
  <c r="F14" i="1"/>
  <c r="G14" i="1"/>
  <c r="F15" i="1"/>
  <c r="G15" i="1" s="1"/>
  <c r="F16" i="1"/>
  <c r="G16" i="1"/>
  <c r="F17" i="1"/>
  <c r="G17" i="1"/>
  <c r="F18" i="1"/>
  <c r="G18" i="1" s="1"/>
  <c r="F19" i="1"/>
  <c r="G19" i="1" s="1"/>
  <c r="F20" i="1"/>
  <c r="G20" i="1"/>
  <c r="F21" i="1"/>
  <c r="G21" i="1"/>
  <c r="F22" i="1"/>
  <c r="G22" i="1"/>
  <c r="F23" i="1"/>
  <c r="G23" i="1" s="1"/>
  <c r="F24" i="1"/>
  <c r="G24" i="1"/>
  <c r="F25" i="1"/>
  <c r="G25" i="1"/>
  <c r="F26" i="1"/>
  <c r="G26" i="1" s="1"/>
  <c r="F27" i="1"/>
  <c r="G27" i="1" s="1"/>
  <c r="F28" i="1"/>
  <c r="G28" i="1"/>
  <c r="F29" i="1"/>
  <c r="G29" i="1"/>
  <c r="F30" i="1"/>
  <c r="G30" i="1"/>
  <c r="F31" i="1"/>
  <c r="G31" i="1" s="1"/>
  <c r="F32" i="1"/>
  <c r="G32" i="1"/>
  <c r="F33" i="1"/>
  <c r="G33" i="1"/>
  <c r="F34" i="1"/>
  <c r="G34" i="1" s="1"/>
  <c r="F35" i="1"/>
  <c r="G35" i="1" s="1"/>
  <c r="F36" i="1"/>
  <c r="G36" i="1"/>
  <c r="F37" i="1"/>
  <c r="G37" i="1"/>
  <c r="F38" i="1"/>
  <c r="G38" i="1"/>
  <c r="F39" i="1"/>
  <c r="G39" i="1" s="1"/>
  <c r="F40" i="1"/>
  <c r="G40" i="1"/>
  <c r="F41" i="1"/>
  <c r="G41" i="1"/>
  <c r="F42" i="1"/>
  <c r="G42" i="1"/>
  <c r="F43" i="1"/>
  <c r="G43" i="1" s="1"/>
  <c r="F44" i="1"/>
  <c r="G44" i="1"/>
  <c r="F45" i="1"/>
  <c r="G45" i="1"/>
  <c r="F46" i="1"/>
  <c r="G46" i="1"/>
  <c r="F47" i="1"/>
  <c r="G47" i="1" s="1"/>
  <c r="F48" i="1"/>
  <c r="G48" i="1"/>
  <c r="F49" i="1"/>
  <c r="G49" i="1"/>
  <c r="F50" i="1"/>
  <c r="G50" i="1" s="1"/>
  <c r="F51" i="1"/>
  <c r="G51" i="1" s="1"/>
  <c r="F52" i="1"/>
  <c r="G52" i="1"/>
  <c r="F53" i="1"/>
  <c r="G53" i="1"/>
  <c r="F54" i="1"/>
  <c r="G54" i="1"/>
  <c r="F55" i="1"/>
  <c r="G55" i="1" s="1"/>
  <c r="F56" i="1"/>
  <c r="G56" i="1"/>
  <c r="F57" i="1"/>
  <c r="G57" i="1"/>
  <c r="F58" i="1"/>
  <c r="G58" i="1" s="1"/>
  <c r="F59" i="1"/>
  <c r="G59" i="1" s="1"/>
  <c r="F60" i="1"/>
  <c r="G60" i="1"/>
  <c r="F61" i="1"/>
  <c r="G61" i="1"/>
  <c r="F62" i="1"/>
  <c r="G62" i="1" s="1"/>
  <c r="F63" i="1"/>
  <c r="G63" i="1" s="1"/>
  <c r="F64" i="1"/>
  <c r="G64" i="1"/>
  <c r="F65" i="1"/>
  <c r="G65" i="1"/>
  <c r="F66" i="1"/>
  <c r="G66" i="1" s="1"/>
  <c r="F67" i="1"/>
  <c r="G67" i="1" s="1"/>
  <c r="F68" i="1"/>
  <c r="G68" i="1"/>
  <c r="F69" i="1"/>
  <c r="G69" i="1"/>
  <c r="F70" i="1"/>
  <c r="G70" i="1"/>
  <c r="F71" i="1"/>
  <c r="G71" i="1" s="1"/>
  <c r="F72" i="1"/>
  <c r="G72" i="1"/>
  <c r="F73" i="1"/>
  <c r="G73" i="1"/>
  <c r="F74" i="1"/>
  <c r="G74" i="1"/>
  <c r="F75" i="1"/>
  <c r="G75" i="1" s="1"/>
  <c r="F76" i="1"/>
  <c r="G76" i="1"/>
  <c r="F77" i="1"/>
  <c r="G77" i="1"/>
  <c r="F78" i="1"/>
  <c r="G78" i="1"/>
  <c r="F79" i="1"/>
  <c r="G79" i="1" s="1"/>
  <c r="F80" i="1"/>
  <c r="G80" i="1"/>
  <c r="F81" i="1"/>
  <c r="G81" i="1"/>
  <c r="F82" i="1"/>
  <c r="G82" i="1" s="1"/>
  <c r="F83" i="1"/>
  <c r="G83" i="1" s="1"/>
  <c r="F84" i="1"/>
  <c r="G84" i="1"/>
  <c r="F85" i="1"/>
  <c r="G85" i="1"/>
  <c r="F86" i="1"/>
  <c r="G86" i="1"/>
  <c r="F87" i="1"/>
  <c r="G87" i="1" s="1"/>
  <c r="F88" i="1"/>
  <c r="G88" i="1"/>
  <c r="F89" i="1"/>
  <c r="G89" i="1"/>
  <c r="F90" i="1"/>
  <c r="G90" i="1" s="1"/>
  <c r="F91" i="1"/>
  <c r="G91" i="1" s="1"/>
  <c r="F92" i="1"/>
  <c r="G92" i="1"/>
  <c r="F93" i="1"/>
  <c r="G93" i="1"/>
  <c r="F94" i="1"/>
  <c r="G94" i="1"/>
  <c r="F95" i="1"/>
  <c r="G95" i="1" s="1"/>
  <c r="F96" i="1"/>
  <c r="G96" i="1"/>
  <c r="F97" i="1"/>
  <c r="G97" i="1"/>
  <c r="F98" i="1"/>
  <c r="G98" i="1" s="1"/>
  <c r="F99" i="1"/>
  <c r="G99" i="1" s="1"/>
  <c r="F100" i="1"/>
  <c r="G100" i="1"/>
  <c r="F101" i="1"/>
  <c r="G101" i="1"/>
  <c r="F102" i="1"/>
  <c r="G102" i="1"/>
  <c r="F103" i="1"/>
  <c r="G103" i="1" s="1"/>
  <c r="F104" i="1"/>
  <c r="G104" i="1" s="1"/>
  <c r="F105" i="1"/>
  <c r="G105" i="1"/>
  <c r="F106" i="1"/>
  <c r="G106" i="1"/>
  <c r="F107" i="1"/>
  <c r="G107" i="1" s="1"/>
  <c r="F108" i="1"/>
  <c r="G108" i="1" s="1"/>
  <c r="F109" i="1"/>
  <c r="G109" i="1"/>
  <c r="F110" i="1"/>
  <c r="G110" i="1"/>
  <c r="F111" i="1"/>
  <c r="G111" i="1" s="1"/>
  <c r="F112" i="1"/>
  <c r="G112" i="1" s="1"/>
  <c r="F113" i="1"/>
  <c r="G113" i="1"/>
  <c r="F114" i="1"/>
  <c r="G114" i="1" s="1"/>
  <c r="F115" i="1"/>
  <c r="G115" i="1" s="1"/>
  <c r="F116" i="1"/>
  <c r="G116" i="1"/>
  <c r="F117" i="1"/>
  <c r="G117" i="1"/>
  <c r="F118" i="1"/>
  <c r="G118" i="1"/>
  <c r="F119" i="1"/>
  <c r="G119" i="1" s="1"/>
  <c r="F120" i="1"/>
  <c r="G120" i="1"/>
  <c r="F121" i="1"/>
  <c r="G121" i="1"/>
  <c r="F122" i="1"/>
  <c r="G122" i="1" s="1"/>
  <c r="F123" i="1"/>
  <c r="G123" i="1" s="1"/>
  <c r="F124" i="1"/>
  <c r="G124" i="1"/>
  <c r="F125" i="1"/>
  <c r="G125" i="1"/>
  <c r="F126" i="1"/>
  <c r="G126" i="1" s="1"/>
  <c r="F127" i="1"/>
  <c r="G127" i="1" s="1"/>
  <c r="F128" i="1"/>
  <c r="G128" i="1" s="1"/>
  <c r="F129" i="1"/>
  <c r="G129" i="1"/>
  <c r="F130" i="1"/>
  <c r="G130" i="1" s="1"/>
  <c r="F131" i="1"/>
  <c r="G131" i="1" s="1"/>
  <c r="F132" i="1"/>
  <c r="G132" i="1"/>
  <c r="F133" i="1"/>
  <c r="G133" i="1"/>
  <c r="F134" i="1"/>
  <c r="G134" i="1"/>
  <c r="F135" i="1"/>
  <c r="G135" i="1" s="1"/>
  <c r="F136" i="1"/>
  <c r="G136" i="1" s="1"/>
  <c r="F137" i="1"/>
  <c r="G137" i="1"/>
  <c r="F138" i="1"/>
  <c r="G138" i="1"/>
  <c r="F139" i="1"/>
  <c r="G139" i="1" s="1"/>
  <c r="F140" i="1"/>
  <c r="G140" i="1"/>
  <c r="F141" i="1"/>
  <c r="G141" i="1"/>
  <c r="F142" i="1"/>
  <c r="G142" i="1"/>
  <c r="F143" i="1"/>
  <c r="G143" i="1" s="1"/>
  <c r="F144" i="1"/>
  <c r="G144" i="1" s="1"/>
  <c r="F145" i="1"/>
  <c r="G145" i="1"/>
  <c r="F146" i="1"/>
  <c r="G146" i="1" s="1"/>
  <c r="F147" i="1"/>
  <c r="G147" i="1" s="1"/>
  <c r="F148" i="1"/>
  <c r="G148" i="1"/>
  <c r="F149" i="1"/>
  <c r="G149" i="1"/>
  <c r="F150" i="1"/>
  <c r="G150" i="1"/>
  <c r="F151" i="1"/>
  <c r="G151" i="1" s="1"/>
  <c r="F152" i="1"/>
  <c r="G152" i="1"/>
  <c r="F153" i="1"/>
  <c r="G153" i="1"/>
  <c r="F154" i="1"/>
  <c r="G154" i="1" s="1"/>
  <c r="F155" i="1"/>
  <c r="G155" i="1" s="1"/>
  <c r="F156" i="1"/>
  <c r="G156" i="1"/>
  <c r="F157" i="1"/>
  <c r="G157" i="1"/>
  <c r="F158" i="1"/>
  <c r="G158" i="1"/>
  <c r="F159" i="1"/>
  <c r="G159" i="1" s="1"/>
  <c r="F160" i="1"/>
  <c r="G160" i="1" s="1"/>
  <c r="F161" i="1"/>
  <c r="G161" i="1"/>
  <c r="F162" i="1"/>
  <c r="G162" i="1" s="1"/>
  <c r="F163" i="1"/>
  <c r="G163" i="1" s="1"/>
  <c r="F164" i="1"/>
  <c r="G164" i="1"/>
  <c r="F165" i="1"/>
  <c r="G165" i="1"/>
  <c r="F166" i="1"/>
  <c r="G166" i="1"/>
  <c r="F167" i="1"/>
  <c r="G167" i="1" s="1"/>
  <c r="F168" i="1"/>
  <c r="G168" i="1" s="1"/>
  <c r="F169" i="1"/>
  <c r="G169" i="1"/>
  <c r="F170" i="1"/>
  <c r="G170" i="1"/>
  <c r="F171" i="1"/>
  <c r="G171" i="1" s="1"/>
  <c r="F172" i="1"/>
  <c r="G172" i="1"/>
  <c r="F173" i="1"/>
  <c r="G173" i="1"/>
  <c r="F174" i="1"/>
  <c r="G174" i="1"/>
  <c r="F175" i="1"/>
  <c r="G175" i="1" s="1"/>
  <c r="F176" i="1"/>
  <c r="G176" i="1" s="1"/>
  <c r="F177" i="1"/>
  <c r="G177" i="1" s="1"/>
  <c r="F178" i="1"/>
  <c r="G178" i="1" s="1"/>
  <c r="F179" i="1"/>
  <c r="G179" i="1" s="1"/>
  <c r="F180" i="1"/>
  <c r="G180" i="1"/>
  <c r="F181" i="1"/>
  <c r="G181" i="1"/>
  <c r="F182" i="1"/>
  <c r="G182" i="1"/>
  <c r="F183" i="1"/>
  <c r="G183" i="1" s="1"/>
  <c r="F184" i="1"/>
  <c r="G184" i="1"/>
  <c r="F185" i="1"/>
  <c r="G185" i="1" s="1"/>
  <c r="F186" i="1"/>
  <c r="G186" i="1" s="1"/>
  <c r="F187" i="1"/>
  <c r="G187" i="1" s="1"/>
  <c r="F188" i="1"/>
  <c r="G188" i="1"/>
  <c r="F189" i="1"/>
  <c r="G189" i="1"/>
  <c r="F190" i="1"/>
  <c r="G190" i="1"/>
  <c r="F191" i="1"/>
  <c r="G191" i="1" s="1"/>
  <c r="F192" i="1"/>
  <c r="G192" i="1" s="1"/>
  <c r="F193" i="1"/>
  <c r="G193" i="1"/>
  <c r="F194" i="1"/>
  <c r="G194" i="1" s="1"/>
  <c r="F195" i="1"/>
  <c r="G195" i="1" s="1"/>
  <c r="F196" i="1"/>
  <c r="G196" i="1"/>
  <c r="F197" i="1"/>
  <c r="G197" i="1"/>
  <c r="F198" i="1"/>
  <c r="G198" i="1"/>
  <c r="F199" i="1"/>
  <c r="G199" i="1" s="1"/>
  <c r="F200" i="1"/>
  <c r="G200" i="1" s="1"/>
  <c r="F201" i="1"/>
  <c r="G201" i="1" s="1"/>
  <c r="F202" i="1"/>
  <c r="G202" i="1"/>
  <c r="F203" i="1"/>
  <c r="G203" i="1" s="1"/>
  <c r="F204" i="1"/>
  <c r="G204" i="1"/>
  <c r="F205" i="1"/>
  <c r="G205" i="1"/>
  <c r="F206" i="1"/>
  <c r="G206" i="1"/>
  <c r="F207" i="1"/>
  <c r="G207" i="1" s="1"/>
  <c r="F208" i="1"/>
  <c r="G208" i="1" s="1"/>
  <c r="F209" i="1"/>
  <c r="G209" i="1" s="1"/>
  <c r="F210" i="1"/>
  <c r="G210" i="1" s="1"/>
  <c r="F211" i="1"/>
  <c r="G211" i="1" s="1"/>
  <c r="F212" i="1"/>
  <c r="G212" i="1"/>
  <c r="F213" i="1"/>
  <c r="G213" i="1"/>
  <c r="F214" i="1"/>
  <c r="G214" i="1"/>
  <c r="F215" i="1"/>
  <c r="G215" i="1" s="1"/>
  <c r="F216" i="1"/>
  <c r="G216" i="1"/>
  <c r="F217" i="1"/>
  <c r="G217" i="1" s="1"/>
  <c r="F218" i="1"/>
  <c r="G218" i="1" s="1"/>
  <c r="F219" i="1"/>
  <c r="G219" i="1" s="1"/>
  <c r="F220" i="1"/>
  <c r="G220" i="1"/>
  <c r="F221" i="1"/>
  <c r="G221" i="1"/>
  <c r="F222" i="1"/>
  <c r="G222" i="1"/>
  <c r="F223" i="1"/>
  <c r="G223" i="1" s="1"/>
  <c r="F224" i="1"/>
  <c r="G224" i="1" s="1"/>
  <c r="F225" i="1"/>
  <c r="G225" i="1"/>
  <c r="F226" i="1"/>
  <c r="G226" i="1" s="1"/>
  <c r="F227" i="1"/>
  <c r="G227" i="1" s="1"/>
  <c r="F228" i="1"/>
  <c r="G228" i="1"/>
  <c r="F229" i="1"/>
  <c r="G229" i="1"/>
  <c r="F230" i="1"/>
  <c r="G230" i="1"/>
  <c r="F231" i="1"/>
  <c r="G231" i="1" s="1"/>
  <c r="F232" i="1"/>
  <c r="G232" i="1" s="1"/>
  <c r="F233" i="1"/>
  <c r="G233" i="1" s="1"/>
  <c r="F234" i="1"/>
  <c r="G234" i="1"/>
  <c r="F235" i="1"/>
  <c r="G235" i="1" s="1"/>
  <c r="F236" i="1"/>
  <c r="G236" i="1"/>
  <c r="F237" i="1"/>
  <c r="G237" i="1"/>
  <c r="F238" i="1"/>
  <c r="G238" i="1"/>
  <c r="F239" i="1"/>
  <c r="G239" i="1" s="1"/>
  <c r="F240" i="1"/>
  <c r="G240" i="1" s="1"/>
  <c r="F241" i="1"/>
  <c r="G241" i="1" s="1"/>
  <c r="F242" i="1"/>
  <c r="G242" i="1" s="1"/>
  <c r="F243" i="1"/>
  <c r="G243" i="1" s="1"/>
  <c r="F244" i="1"/>
  <c r="G244" i="1"/>
  <c r="F245" i="1"/>
  <c r="G245" i="1"/>
  <c r="F246" i="1"/>
  <c r="G246" i="1"/>
  <c r="F247" i="1"/>
  <c r="G247" i="1" s="1"/>
  <c r="F248" i="1"/>
  <c r="G248" i="1"/>
  <c r="F249" i="1"/>
  <c r="G249" i="1" s="1"/>
  <c r="F250" i="1"/>
  <c r="G250" i="1" s="1"/>
  <c r="F251" i="1"/>
  <c r="G251" i="1" s="1"/>
  <c r="F252" i="1"/>
  <c r="G252" i="1"/>
  <c r="F253" i="1"/>
  <c r="G253" i="1"/>
  <c r="F254" i="1"/>
  <c r="G254" i="1"/>
  <c r="F255" i="1"/>
  <c r="G255" i="1" s="1"/>
  <c r="F256" i="1"/>
  <c r="G256" i="1" s="1"/>
  <c r="F257" i="1"/>
  <c r="G257" i="1"/>
  <c r="F258" i="1"/>
  <c r="G258" i="1" s="1"/>
  <c r="F259" i="1"/>
  <c r="G259" i="1" s="1"/>
  <c r="F260" i="1"/>
  <c r="G260" i="1"/>
  <c r="F261" i="1"/>
  <c r="G261" i="1"/>
  <c r="F262" i="1"/>
  <c r="G262" i="1"/>
  <c r="F263" i="1"/>
  <c r="G263" i="1" s="1"/>
  <c r="F264" i="1"/>
  <c r="G264" i="1" s="1"/>
  <c r="F265" i="1"/>
  <c r="G265" i="1" s="1"/>
  <c r="F266" i="1"/>
  <c r="G266" i="1"/>
  <c r="F267" i="1"/>
  <c r="G267" i="1" s="1"/>
  <c r="F268" i="1"/>
  <c r="G268" i="1"/>
  <c r="F269" i="1"/>
  <c r="G269" i="1"/>
  <c r="F270" i="1"/>
  <c r="G270" i="1"/>
  <c r="F271" i="1"/>
  <c r="G271" i="1" s="1"/>
  <c r="F272" i="1"/>
  <c r="G272" i="1" s="1"/>
  <c r="F273" i="1"/>
  <c r="G273" i="1" s="1"/>
  <c r="F274" i="1"/>
  <c r="G274" i="1" s="1"/>
  <c r="F275" i="1"/>
  <c r="G275" i="1" s="1"/>
  <c r="F276" i="1"/>
  <c r="G276" i="1"/>
  <c r="F277" i="1"/>
  <c r="G277" i="1"/>
  <c r="F278" i="1"/>
  <c r="G278" i="1"/>
  <c r="F279" i="1"/>
  <c r="G279" i="1" s="1"/>
  <c r="F280" i="1"/>
  <c r="G280" i="1"/>
  <c r="F281" i="1"/>
  <c r="G281" i="1" s="1"/>
  <c r="F282" i="1"/>
  <c r="G282" i="1" s="1"/>
  <c r="F283" i="1"/>
  <c r="G283" i="1" s="1"/>
  <c r="F284" i="1"/>
  <c r="G284" i="1"/>
  <c r="F285" i="1"/>
  <c r="G285" i="1"/>
  <c r="F286" i="1"/>
  <c r="G286" i="1"/>
  <c r="F287" i="1"/>
  <c r="G287" i="1" s="1"/>
  <c r="F288" i="1"/>
  <c r="G288" i="1" s="1"/>
  <c r="F289" i="1"/>
  <c r="G289" i="1"/>
  <c r="F290" i="1"/>
  <c r="G290" i="1" s="1"/>
  <c r="F291" i="1"/>
  <c r="G291" i="1" s="1"/>
  <c r="F292" i="1"/>
  <c r="G292" i="1"/>
  <c r="F293" i="1"/>
  <c r="G293" i="1"/>
  <c r="F294" i="1"/>
  <c r="G294" i="1"/>
  <c r="F295" i="1"/>
  <c r="G295" i="1" s="1"/>
  <c r="F296" i="1"/>
  <c r="G296" i="1" s="1"/>
  <c r="F297" i="1"/>
  <c r="G297" i="1" s="1"/>
  <c r="F298" i="1"/>
  <c r="G298" i="1"/>
  <c r="F299" i="1"/>
  <c r="G299" i="1" s="1"/>
  <c r="F300" i="1"/>
  <c r="G300" i="1"/>
  <c r="F301" i="1"/>
  <c r="G301" i="1"/>
  <c r="F302" i="1"/>
  <c r="G302" i="1"/>
  <c r="F303" i="1"/>
  <c r="G303" i="1" s="1"/>
  <c r="F304" i="1"/>
  <c r="G304" i="1" s="1"/>
  <c r="F305" i="1"/>
  <c r="G305" i="1" s="1"/>
  <c r="F306" i="1"/>
  <c r="G306" i="1" s="1"/>
  <c r="F307" i="1"/>
  <c r="G307" i="1" s="1"/>
  <c r="F308" i="1"/>
  <c r="G308" i="1"/>
  <c r="F309" i="1"/>
  <c r="G309" i="1"/>
  <c r="F310" i="1"/>
  <c r="G310" i="1"/>
  <c r="F311" i="1"/>
  <c r="G311" i="1" s="1"/>
  <c r="F312" i="1"/>
  <c r="G312" i="1"/>
  <c r="F313" i="1"/>
  <c r="G313" i="1" s="1"/>
  <c r="F314" i="1"/>
  <c r="G314" i="1" s="1"/>
  <c r="F315" i="1"/>
  <c r="G315" i="1" s="1"/>
  <c r="F316" i="1"/>
  <c r="G316" i="1"/>
  <c r="F317" i="1"/>
  <c r="G317" i="1"/>
  <c r="F318" i="1"/>
  <c r="G318" i="1"/>
  <c r="F319" i="1"/>
  <c r="G319" i="1" s="1"/>
  <c r="F320" i="1"/>
  <c r="G320" i="1" s="1"/>
  <c r="F321" i="1"/>
  <c r="G321" i="1"/>
  <c r="F322" i="1"/>
  <c r="G322" i="1" s="1"/>
  <c r="F323" i="1"/>
  <c r="G323" i="1" s="1"/>
  <c r="F324" i="1"/>
  <c r="G324" i="1"/>
  <c r="F325" i="1"/>
  <c r="G325" i="1"/>
  <c r="F326" i="1"/>
  <c r="G326" i="1"/>
  <c r="F327" i="1"/>
  <c r="G327" i="1" s="1"/>
  <c r="F328" i="1"/>
  <c r="G328" i="1" s="1"/>
  <c r="F329" i="1"/>
  <c r="G329" i="1" s="1"/>
  <c r="F330" i="1"/>
  <c r="G330" i="1"/>
  <c r="F331" i="1"/>
  <c r="G331" i="1" s="1"/>
  <c r="F332" i="1"/>
  <c r="G332" i="1"/>
  <c r="F333" i="1"/>
  <c r="G333" i="1"/>
  <c r="F334" i="1"/>
  <c r="G334" i="1"/>
  <c r="F335" i="1"/>
  <c r="G335" i="1" s="1"/>
  <c r="F336" i="1"/>
  <c r="G336" i="1" s="1"/>
  <c r="F337" i="1"/>
  <c r="G337" i="1" s="1"/>
  <c r="F338" i="1"/>
  <c r="G338" i="1" s="1"/>
  <c r="F339" i="1"/>
  <c r="G339" i="1" s="1"/>
  <c r="F340" i="1"/>
  <c r="G340" i="1"/>
  <c r="F341" i="1"/>
  <c r="G341" i="1"/>
  <c r="F342" i="1"/>
  <c r="G342" i="1"/>
  <c r="F343" i="1"/>
  <c r="G343" i="1" s="1"/>
  <c r="F3" i="1"/>
  <c r="G3" i="1" s="1"/>
  <c r="F4" i="1"/>
  <c r="G4" i="1"/>
  <c r="F5" i="1"/>
  <c r="G5" i="1"/>
  <c r="F6" i="1"/>
  <c r="G6" i="1"/>
  <c r="G2" i="1"/>
  <c r="F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2" i="1"/>
</calcChain>
</file>

<file path=xl/comments1.xml><?xml version="1.0" encoding="utf-8"?>
<comments xmlns="http://schemas.openxmlformats.org/spreadsheetml/2006/main">
  <authors>
    <author>Huhn Michael</author>
  </authors>
  <commentList>
    <comment ref="E1" authorId="0">
      <text>
        <r>
          <rPr>
            <b/>
            <sz val="9"/>
            <color indexed="81"/>
            <rFont val="Tahoma"/>
            <family val="2"/>
          </rPr>
          <t>Huhn Michael:</t>
        </r>
        <r>
          <rPr>
            <sz val="9"/>
            <color indexed="81"/>
            <rFont val="Tahoma"/>
            <family val="2"/>
          </rPr>
          <t xml:space="preserve">
Horizontal difference b/t AC position and PVASI pseudo-moved to rwy CL</t>
        </r>
      </text>
    </comment>
  </commentList>
</comments>
</file>

<file path=xl/sharedStrings.xml><?xml version="1.0" encoding="utf-8"?>
<sst xmlns="http://schemas.openxmlformats.org/spreadsheetml/2006/main" count="15" uniqueCount="14">
  <si>
    <t xml:space="preserve">Elapsed Time (Sec since T/O roll start) </t>
  </si>
  <si>
    <t>Latitude</t>
  </si>
  <si>
    <t>Longitude</t>
  </si>
  <si>
    <t>Altitude</t>
  </si>
  <si>
    <t>REMARKS</t>
  </si>
  <si>
    <t>RWY 22 Thold Elev</t>
  </si>
  <si>
    <t>APPROX beginning of 'Final'</t>
  </si>
  <si>
    <t>Delta N (ft)</t>
  </si>
  <si>
    <t>Delta E (ft)</t>
  </si>
  <si>
    <t>AC Distance out from PVASI</t>
  </si>
  <si>
    <t>Ht of PVASI</t>
  </si>
  <si>
    <t>AC Dev from PVASI (ft)</t>
  </si>
  <si>
    <t>PVASI Stdy Red</t>
  </si>
  <si>
    <t>PVASI Flash Red 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</si>
</sst>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99FF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0" fillId="2" borderId="0" xfId="0" applyFill="1" applyAlignment="1">
      <alignment horizontal="center" vertical="top"/>
    </xf>
    <xf numFmtId="1" fontId="0" fillId="2" borderId="0" xfId="0" applyNumberFormat="1" applyFill="1" applyAlignment="1">
      <alignment horizontal="center" vertical="top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1" fontId="1" fillId="0" borderId="0" xfId="0" applyNumberFormat="1" applyFont="1" applyFill="1" applyAlignment="1">
      <alignment horizontal="center" vertical="top" wrapText="1"/>
    </xf>
    <xf numFmtId="1" fontId="0" fillId="0" borderId="0" xfId="0" applyNumberFormat="1" applyFill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3" borderId="0" xfId="0" applyNumberFormat="1" applyFill="1" applyAlignment="1">
      <alignment horizontal="center" vertical="top"/>
    </xf>
    <xf numFmtId="0" fontId="0" fillId="3" borderId="0" xfId="0" applyFill="1"/>
    <xf numFmtId="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Start!$G$2:$G$343</c:f>
              <c:numCache>
                <c:formatCode>0</c:formatCode>
                <c:ptCount val="342"/>
                <c:pt idx="0">
                  <c:v>8069.5554677399141</c:v>
                </c:pt>
                <c:pt idx="1">
                  <c:v>8035.7851732981762</c:v>
                </c:pt>
                <c:pt idx="2">
                  <c:v>8002.0492916149415</c:v>
                </c:pt>
                <c:pt idx="3">
                  <c:v>7968.2598975018909</c:v>
                </c:pt>
                <c:pt idx="4">
                  <c:v>7900.6254309872438</c:v>
                </c:pt>
                <c:pt idx="5">
                  <c:v>7866.8051615968934</c:v>
                </c:pt>
                <c:pt idx="6">
                  <c:v>7832.9483693358352</c:v>
                </c:pt>
                <c:pt idx="7">
                  <c:v>7765.2782780366579</c:v>
                </c:pt>
                <c:pt idx="8">
                  <c:v>7731.4229831838729</c:v>
                </c:pt>
                <c:pt idx="9">
                  <c:v>7697.5350047501133</c:v>
                </c:pt>
                <c:pt idx="10">
                  <c:v>7663.6469984984687</c:v>
                </c:pt>
                <c:pt idx="11">
                  <c:v>7629.7053189982462</c:v>
                </c:pt>
                <c:pt idx="12">
                  <c:v>7595.7597224888787</c:v>
                </c:pt>
                <c:pt idx="13">
                  <c:v>7561.7892221300181</c:v>
                </c:pt>
                <c:pt idx="14">
                  <c:v>7527.7938186989759</c:v>
                </c:pt>
                <c:pt idx="15">
                  <c:v>7493.7486366524327</c:v>
                </c:pt>
                <c:pt idx="16">
                  <c:v>7459.7244210572999</c:v>
                </c:pt>
                <c:pt idx="17">
                  <c:v>7425.6294401855876</c:v>
                </c:pt>
                <c:pt idx="18">
                  <c:v>7391.5803044416207</c:v>
                </c:pt>
                <c:pt idx="19">
                  <c:v>7357.4355302806216</c:v>
                </c:pt>
                <c:pt idx="20">
                  <c:v>7323.315609926246</c:v>
                </c:pt>
                <c:pt idx="21">
                  <c:v>7289.1785514275762</c:v>
                </c:pt>
                <c:pt idx="22">
                  <c:v>7255.0453454474846</c:v>
                </c:pt>
                <c:pt idx="23">
                  <c:v>7220.8701209066085</c:v>
                </c:pt>
                <c:pt idx="24">
                  <c:v>7186.7236188844481</c:v>
                </c:pt>
                <c:pt idx="25">
                  <c:v>7152.5350974695893</c:v>
                </c:pt>
                <c:pt idx="26">
                  <c:v>7118.3962960245053</c:v>
                </c:pt>
                <c:pt idx="27">
                  <c:v>7084.2862220773477</c:v>
                </c:pt>
                <c:pt idx="28">
                  <c:v>7050.1800057675946</c:v>
                </c:pt>
                <c:pt idx="29">
                  <c:v>7016.1025273682826</c:v>
                </c:pt>
                <c:pt idx="30">
                  <c:v>6982.0499094167462</c:v>
                </c:pt>
                <c:pt idx="31">
                  <c:v>6947.980176064937</c:v>
                </c:pt>
                <c:pt idx="32">
                  <c:v>6914.0099506805709</c:v>
                </c:pt>
                <c:pt idx="33">
                  <c:v>6880.0855933402772</c:v>
                </c:pt>
                <c:pt idx="34">
                  <c:v>6846.2319831448203</c:v>
                </c:pt>
                <c:pt idx="35">
                  <c:v>6812.5774351564378</c:v>
                </c:pt>
                <c:pt idx="36">
                  <c:v>6778.9648694460084</c:v>
                </c:pt>
                <c:pt idx="37">
                  <c:v>6745.4060014951656</c:v>
                </c:pt>
                <c:pt idx="38">
                  <c:v>6711.8642240242043</c:v>
                </c:pt>
                <c:pt idx="39">
                  <c:v>6678.3224657364763</c:v>
                </c:pt>
                <c:pt idx="40">
                  <c:v>6644.905178384658</c:v>
                </c:pt>
                <c:pt idx="41">
                  <c:v>6611.5377121957554</c:v>
                </c:pt>
                <c:pt idx="42">
                  <c:v>6578.2200793036818</c:v>
                </c:pt>
                <c:pt idx="43">
                  <c:v>6545.0269813945342</c:v>
                </c:pt>
                <c:pt idx="44">
                  <c:v>6511.8798121291111</c:v>
                </c:pt>
                <c:pt idx="45">
                  <c:v>6445.8556773475075</c:v>
                </c:pt>
                <c:pt idx="46">
                  <c:v>6413.0036619321772</c:v>
                </c:pt>
                <c:pt idx="47">
                  <c:v>6380.1976183835914</c:v>
                </c:pt>
                <c:pt idx="48">
                  <c:v>6347.5411698140551</c:v>
                </c:pt>
                <c:pt idx="49">
                  <c:v>6315.0054692780195</c:v>
                </c:pt>
                <c:pt idx="50">
                  <c:v>6282.6483749896151</c:v>
                </c:pt>
                <c:pt idx="51">
                  <c:v>6250.4579694366957</c:v>
                </c:pt>
                <c:pt idx="52">
                  <c:v>6218.3635158391462</c:v>
                </c:pt>
                <c:pt idx="53">
                  <c:v>6186.4566948859911</c:v>
                </c:pt>
                <c:pt idx="54">
                  <c:v>6154.7125761367342</c:v>
                </c:pt>
                <c:pt idx="55">
                  <c:v>6123.1102644066495</c:v>
                </c:pt>
                <c:pt idx="56">
                  <c:v>6091.5998877051197</c:v>
                </c:pt>
                <c:pt idx="57">
                  <c:v>6060.2104525309933</c:v>
                </c:pt>
                <c:pt idx="58">
                  <c:v>6029.0005080299907</c:v>
                </c:pt>
                <c:pt idx="59">
                  <c:v>5997.9282741158522</c:v>
                </c:pt>
                <c:pt idx="60">
                  <c:v>5966.9937312532265</c:v>
                </c:pt>
                <c:pt idx="61">
                  <c:v>5936.2177081969803</c:v>
                </c:pt>
                <c:pt idx="62">
                  <c:v>5905.5044333574842</c:v>
                </c:pt>
                <c:pt idx="63">
                  <c:v>5844.4076366671879</c:v>
                </c:pt>
                <c:pt idx="64">
                  <c:v>5814.0239649566811</c:v>
                </c:pt>
                <c:pt idx="65">
                  <c:v>5783.7653019405598</c:v>
                </c:pt>
                <c:pt idx="66">
                  <c:v>5753.63575486228</c:v>
                </c:pt>
                <c:pt idx="67">
                  <c:v>5723.4813148884041</c:v>
                </c:pt>
                <c:pt idx="68">
                  <c:v>5693.410161152221</c:v>
                </c:pt>
                <c:pt idx="69">
                  <c:v>5663.5430188554328</c:v>
                </c:pt>
                <c:pt idx="70">
                  <c:v>5633.8964672392258</c:v>
                </c:pt>
                <c:pt idx="71">
                  <c:v>5604.3748735922845</c:v>
                </c:pt>
                <c:pt idx="72">
                  <c:v>5574.957430601431</c:v>
                </c:pt>
                <c:pt idx="73">
                  <c:v>5545.5983678581424</c:v>
                </c:pt>
                <c:pt idx="74">
                  <c:v>5516.4351436545485</c:v>
                </c:pt>
                <c:pt idx="75">
                  <c:v>5487.3304057401092</c:v>
                </c:pt>
                <c:pt idx="76">
                  <c:v>5458.3758412626503</c:v>
                </c:pt>
                <c:pt idx="77">
                  <c:v>5429.4840206036779</c:v>
                </c:pt>
                <c:pt idx="78">
                  <c:v>5400.7216818997422</c:v>
                </c:pt>
                <c:pt idx="79">
                  <c:v>5372.0680523240671</c:v>
                </c:pt>
                <c:pt idx="80">
                  <c:v>5343.5313459199415</c:v>
                </c:pt>
                <c:pt idx="81">
                  <c:v>5315.0576441433668</c:v>
                </c:pt>
                <c:pt idx="82">
                  <c:v>5286.6968964031248</c:v>
                </c:pt>
                <c:pt idx="83">
                  <c:v>5258.4282537400659</c:v>
                </c:pt>
                <c:pt idx="84">
                  <c:v>5230.2686513874978</c:v>
                </c:pt>
                <c:pt idx="85">
                  <c:v>5202.247106992214</c:v>
                </c:pt>
                <c:pt idx="86">
                  <c:v>5174.3217988071556</c:v>
                </c:pt>
                <c:pt idx="87">
                  <c:v>5146.4927137645009</c:v>
                </c:pt>
                <c:pt idx="88">
                  <c:v>5118.7100395107336</c:v>
                </c:pt>
                <c:pt idx="89">
                  <c:v>5091.0694434285797</c:v>
                </c:pt>
                <c:pt idx="90">
                  <c:v>5063.6587368483451</c:v>
                </c:pt>
                <c:pt idx="91">
                  <c:v>5036.3574869482072</c:v>
                </c:pt>
                <c:pt idx="92">
                  <c:v>5009.1448235156495</c:v>
                </c:pt>
                <c:pt idx="93">
                  <c:v>4982.0285580519985</c:v>
                </c:pt>
                <c:pt idx="94">
                  <c:v>4954.9666326053921</c:v>
                </c:pt>
                <c:pt idx="95">
                  <c:v>4928.0048502272039</c:v>
                </c:pt>
                <c:pt idx="96">
                  <c:v>4901.1010559598162</c:v>
                </c:pt>
                <c:pt idx="97">
                  <c:v>4874.3620668825224</c:v>
                </c:pt>
                <c:pt idx="98">
                  <c:v>4847.7303969720197</c:v>
                </c:pt>
                <c:pt idx="99">
                  <c:v>4821.1848529391827</c:v>
                </c:pt>
                <c:pt idx="100">
                  <c:v>4794.7328205648009</c:v>
                </c:pt>
                <c:pt idx="101">
                  <c:v>4768.4163052882759</c:v>
                </c:pt>
                <c:pt idx="102">
                  <c:v>4742.2141442490474</c:v>
                </c:pt>
                <c:pt idx="103">
                  <c:v>4716.0766292737626</c:v>
                </c:pt>
                <c:pt idx="104">
                  <c:v>4690.1166326934617</c:v>
                </c:pt>
                <c:pt idx="105">
                  <c:v>4664.1964467431744</c:v>
                </c:pt>
                <c:pt idx="106">
                  <c:v>4638.3371804951621</c:v>
                </c:pt>
                <c:pt idx="107">
                  <c:v>4612.7089465226454</c:v>
                </c:pt>
                <c:pt idx="108">
                  <c:v>4587.130472003606</c:v>
                </c:pt>
                <c:pt idx="109">
                  <c:v>4561.6514517850137</c:v>
                </c:pt>
                <c:pt idx="110">
                  <c:v>4536.3253971378099</c:v>
                </c:pt>
                <c:pt idx="111">
                  <c:v>4510.974689148843</c:v>
                </c:pt>
                <c:pt idx="112">
                  <c:v>4485.7732661831124</c:v>
                </c:pt>
                <c:pt idx="113">
                  <c:v>4460.6753213569928</c:v>
                </c:pt>
                <c:pt idx="114">
                  <c:v>4435.6981417573834</c:v>
                </c:pt>
                <c:pt idx="115">
                  <c:v>4410.7671742957018</c:v>
                </c:pt>
                <c:pt idx="116">
                  <c:v>4385.8862768172712</c:v>
                </c:pt>
                <c:pt idx="117">
                  <c:v>4361.0764841998271</c:v>
                </c:pt>
                <c:pt idx="118">
                  <c:v>4336.2670590302087</c:v>
                </c:pt>
                <c:pt idx="119">
                  <c:v>4311.5248536441732</c:v>
                </c:pt>
                <c:pt idx="120">
                  <c:v>4286.8747275274245</c:v>
                </c:pt>
                <c:pt idx="121">
                  <c:v>4262.3205974705561</c:v>
                </c:pt>
                <c:pt idx="122">
                  <c:v>4237.8126895706519</c:v>
                </c:pt>
                <c:pt idx="123">
                  <c:v>4213.3759050600656</c:v>
                </c:pt>
                <c:pt idx="124">
                  <c:v>4188.9564590417103</c:v>
                </c:pt>
                <c:pt idx="125">
                  <c:v>4164.6290378228268</c:v>
                </c:pt>
                <c:pt idx="126">
                  <c:v>4140.4145460742911</c:v>
                </c:pt>
                <c:pt idx="127">
                  <c:v>4116.2671071999621</c:v>
                </c:pt>
                <c:pt idx="128">
                  <c:v>4092.2035714467579</c:v>
                </c:pt>
                <c:pt idx="129">
                  <c:v>4068.1780248233076</c:v>
                </c:pt>
                <c:pt idx="130">
                  <c:v>4044.2692566113569</c:v>
                </c:pt>
                <c:pt idx="131">
                  <c:v>4020.4273835771364</c:v>
                </c:pt>
                <c:pt idx="132">
                  <c:v>3996.6315031405152</c:v>
                </c:pt>
                <c:pt idx="133">
                  <c:v>3972.9233563122648</c:v>
                </c:pt>
                <c:pt idx="134">
                  <c:v>3949.2280502716276</c:v>
                </c:pt>
                <c:pt idx="135">
                  <c:v>3925.5455247899272</c:v>
                </c:pt>
                <c:pt idx="136">
                  <c:v>3901.9006854051431</c:v>
                </c:pt>
                <c:pt idx="137">
                  <c:v>3878.360170736345</c:v>
                </c:pt>
                <c:pt idx="138">
                  <c:v>3854.9321491126516</c:v>
                </c:pt>
                <c:pt idx="139">
                  <c:v>3831.4419032341921</c:v>
                </c:pt>
                <c:pt idx="140">
                  <c:v>3784.6576434324743</c:v>
                </c:pt>
                <c:pt idx="141">
                  <c:v>3761.4135775368813</c:v>
                </c:pt>
                <c:pt idx="142">
                  <c:v>3738.2071729674526</c:v>
                </c:pt>
                <c:pt idx="143">
                  <c:v>3715.009440489704</c:v>
                </c:pt>
                <c:pt idx="144">
                  <c:v>3668.852681551587</c:v>
                </c:pt>
                <c:pt idx="145">
                  <c:v>3645.7853941611484</c:v>
                </c:pt>
                <c:pt idx="146">
                  <c:v>3622.7642320114701</c:v>
                </c:pt>
                <c:pt idx="147">
                  <c:v>3599.8808869417262</c:v>
                </c:pt>
                <c:pt idx="148">
                  <c:v>3577.0477170941413</c:v>
                </c:pt>
                <c:pt idx="149">
                  <c:v>3554.285626671211</c:v>
                </c:pt>
                <c:pt idx="150">
                  <c:v>3531.5487686466572</c:v>
                </c:pt>
                <c:pt idx="151">
                  <c:v>3508.8829860306764</c:v>
                </c:pt>
                <c:pt idx="152">
                  <c:v>3486.263381347469</c:v>
                </c:pt>
                <c:pt idx="153">
                  <c:v>3463.7436878801796</c:v>
                </c:pt>
                <c:pt idx="154">
                  <c:v>3441.2950462259209</c:v>
                </c:pt>
                <c:pt idx="155">
                  <c:v>3418.892574452786</c:v>
                </c:pt>
                <c:pt idx="156">
                  <c:v>3396.5650529796999</c:v>
                </c:pt>
                <c:pt idx="157">
                  <c:v>3374.3124410680812</c:v>
                </c:pt>
                <c:pt idx="158">
                  <c:v>3352.0849625699616</c:v>
                </c:pt>
                <c:pt idx="159">
                  <c:v>3330.0776713383812</c:v>
                </c:pt>
                <c:pt idx="160">
                  <c:v>3308.0744200693648</c:v>
                </c:pt>
                <c:pt idx="161">
                  <c:v>3286.1000337579299</c:v>
                </c:pt>
                <c:pt idx="162">
                  <c:v>3264.2424384626202</c:v>
                </c:pt>
                <c:pt idx="163">
                  <c:v>3242.413658921349</c:v>
                </c:pt>
                <c:pt idx="164">
                  <c:v>3220.638500817307</c:v>
                </c:pt>
                <c:pt idx="165">
                  <c:v>3198.8710218697711</c:v>
                </c:pt>
                <c:pt idx="166">
                  <c:v>3177.1322369563545</c:v>
                </c:pt>
                <c:pt idx="167">
                  <c:v>3155.4010551852193</c:v>
                </c:pt>
                <c:pt idx="168">
                  <c:v>3133.7444120312248</c:v>
                </c:pt>
                <c:pt idx="169">
                  <c:v>3112.116389007223</c:v>
                </c:pt>
                <c:pt idx="170">
                  <c:v>3090.4673053489882</c:v>
                </c:pt>
                <c:pt idx="171">
                  <c:v>3068.8046714402326</c:v>
                </c:pt>
                <c:pt idx="172">
                  <c:v>3047.220282472957</c:v>
                </c:pt>
                <c:pt idx="173">
                  <c:v>3025.6893052973851</c:v>
                </c:pt>
                <c:pt idx="174">
                  <c:v>3004.1906754507017</c:v>
                </c:pt>
                <c:pt idx="175">
                  <c:v>2982.7913835793374</c:v>
                </c:pt>
                <c:pt idx="176">
                  <c:v>2961.4455473402918</c:v>
                </c:pt>
                <c:pt idx="177">
                  <c:v>2940.1072967903706</c:v>
                </c:pt>
                <c:pt idx="178">
                  <c:v>2918.8722577719655</c:v>
                </c:pt>
                <c:pt idx="179">
                  <c:v>2897.7080564209941</c:v>
                </c:pt>
                <c:pt idx="180">
                  <c:v>2876.5267222618122</c:v>
                </c:pt>
                <c:pt idx="181">
                  <c:v>2855.4946521026641</c:v>
                </c:pt>
                <c:pt idx="182">
                  <c:v>2834.5201649093478</c:v>
                </c:pt>
                <c:pt idx="183">
                  <c:v>2813.5459528365445</c:v>
                </c:pt>
                <c:pt idx="184">
                  <c:v>2792.5797567417471</c:v>
                </c:pt>
                <c:pt idx="185">
                  <c:v>2771.6885510036714</c:v>
                </c:pt>
                <c:pt idx="186">
                  <c:v>2750.8226332892414</c:v>
                </c:pt>
                <c:pt idx="187">
                  <c:v>2729.9859587408564</c:v>
                </c:pt>
                <c:pt idx="188">
                  <c:v>2709.1956308138283</c:v>
                </c:pt>
                <c:pt idx="189">
                  <c:v>2688.472588223085</c:v>
                </c:pt>
                <c:pt idx="190">
                  <c:v>2667.7918737585028</c:v>
                </c:pt>
                <c:pt idx="191">
                  <c:v>2647.1035817979709</c:v>
                </c:pt>
                <c:pt idx="192">
                  <c:v>2626.4743631413721</c:v>
                </c:pt>
                <c:pt idx="193">
                  <c:v>2605.866318804623</c:v>
                </c:pt>
                <c:pt idx="194">
                  <c:v>2585.3501950744217</c:v>
                </c:pt>
                <c:pt idx="195">
                  <c:v>2564.8592666873014</c:v>
                </c:pt>
                <c:pt idx="196">
                  <c:v>2544.4643293861882</c:v>
                </c:pt>
                <c:pt idx="197">
                  <c:v>2524.0905445274147</c:v>
                </c:pt>
                <c:pt idx="198">
                  <c:v>2503.608973224937</c:v>
                </c:pt>
                <c:pt idx="199">
                  <c:v>2483.1401903395704</c:v>
                </c:pt>
                <c:pt idx="200">
                  <c:v>2462.9170933989612</c:v>
                </c:pt>
                <c:pt idx="201">
                  <c:v>2442.8565767260266</c:v>
                </c:pt>
                <c:pt idx="202">
                  <c:v>2422.8587109105802</c:v>
                </c:pt>
                <c:pt idx="203">
                  <c:v>2402.9484157782695</c:v>
                </c:pt>
                <c:pt idx="204">
                  <c:v>2383.1048366722093</c:v>
                </c:pt>
                <c:pt idx="205">
                  <c:v>2363.3779299584385</c:v>
                </c:pt>
                <c:pt idx="206">
                  <c:v>2343.7177060107606</c:v>
                </c:pt>
                <c:pt idx="207">
                  <c:v>2324.0949416705866</c:v>
                </c:pt>
                <c:pt idx="208">
                  <c:v>2304.509589803477</c:v>
                </c:pt>
                <c:pt idx="209">
                  <c:v>2285.0074036125984</c:v>
                </c:pt>
                <c:pt idx="210">
                  <c:v>2265.5675756738838</c:v>
                </c:pt>
                <c:pt idx="211">
                  <c:v>2246.0982724417918</c:v>
                </c:pt>
                <c:pt idx="212">
                  <c:v>2226.7163795941192</c:v>
                </c:pt>
                <c:pt idx="213">
                  <c:v>2207.4219345174397</c:v>
                </c:pt>
                <c:pt idx="214">
                  <c:v>2188.2399699986972</c:v>
                </c:pt>
                <c:pt idx="215">
                  <c:v>2169.1497105169506</c:v>
                </c:pt>
                <c:pt idx="216">
                  <c:v>2150.1261998332884</c:v>
                </c:pt>
                <c:pt idx="217">
                  <c:v>2131.2652285156319</c:v>
                </c:pt>
                <c:pt idx="218">
                  <c:v>2112.4960407225471</c:v>
                </c:pt>
                <c:pt idx="219">
                  <c:v>2093.864477813398</c:v>
                </c:pt>
                <c:pt idx="220">
                  <c:v>2075.3497206034881</c:v>
                </c:pt>
                <c:pt idx="221">
                  <c:v>2056.9018818203331</c:v>
                </c:pt>
                <c:pt idx="222">
                  <c:v>2038.5210142485523</c:v>
                </c:pt>
                <c:pt idx="223">
                  <c:v>2020.2530076395924</c:v>
                </c:pt>
                <c:pt idx="224">
                  <c:v>2002.0810513581025</c:v>
                </c:pt>
                <c:pt idx="225">
                  <c:v>1984.0220482078</c:v>
                </c:pt>
                <c:pt idx="226">
                  <c:v>1966.0591245188627</c:v>
                </c:pt>
                <c:pt idx="227">
                  <c:v>1948.1673553105154</c:v>
                </c:pt>
                <c:pt idx="228">
                  <c:v>1930.4175023964506</c:v>
                </c:pt>
                <c:pt idx="229">
                  <c:v>1912.7597843107965</c:v>
                </c:pt>
                <c:pt idx="230">
                  <c:v>1895.1771469944049</c:v>
                </c:pt>
                <c:pt idx="231">
                  <c:v>1877.7154064247393</c:v>
                </c:pt>
                <c:pt idx="232">
                  <c:v>1860.4204017685997</c:v>
                </c:pt>
                <c:pt idx="233">
                  <c:v>1843.2251888016181</c:v>
                </c:pt>
                <c:pt idx="234">
                  <c:v>1826.1086496920475</c:v>
                </c:pt>
                <c:pt idx="235">
                  <c:v>1809.0993272533956</c:v>
                </c:pt>
                <c:pt idx="236">
                  <c:v>1792.2143539360518</c:v>
                </c:pt>
                <c:pt idx="237">
                  <c:v>1775.4574501484462</c:v>
                </c:pt>
                <c:pt idx="238">
                  <c:v>1758.8285513397091</c:v>
                </c:pt>
                <c:pt idx="239">
                  <c:v>1742.3065589142495</c:v>
                </c:pt>
                <c:pt idx="240">
                  <c:v>1725.8876950816227</c:v>
                </c:pt>
                <c:pt idx="241">
                  <c:v>1709.5260868527655</c:v>
                </c:pt>
                <c:pt idx="242">
                  <c:v>1693.2504387874426</c:v>
                </c:pt>
                <c:pt idx="243">
                  <c:v>1677.0781319791781</c:v>
                </c:pt>
                <c:pt idx="244">
                  <c:v>1661.034154029139</c:v>
                </c:pt>
                <c:pt idx="245">
                  <c:v>1645.0899596239085</c:v>
                </c:pt>
                <c:pt idx="246">
                  <c:v>1629.1290351219284</c:v>
                </c:pt>
                <c:pt idx="247">
                  <c:v>1613.3598742793984</c:v>
                </c:pt>
                <c:pt idx="248">
                  <c:v>1597.6908539120147</c:v>
                </c:pt>
                <c:pt idx="249">
                  <c:v>1582.1640035792479</c:v>
                </c:pt>
                <c:pt idx="250">
                  <c:v>1566.7295173931059</c:v>
                </c:pt>
                <c:pt idx="251">
                  <c:v>1551.5080042403974</c:v>
                </c:pt>
                <c:pt idx="252">
                  <c:v>1536.4664383862553</c:v>
                </c:pt>
                <c:pt idx="253">
                  <c:v>1521.5130173360303</c:v>
                </c:pt>
                <c:pt idx="254">
                  <c:v>1506.6435128504907</c:v>
                </c:pt>
                <c:pt idx="255">
                  <c:v>1491.8618891955739</c:v>
                </c:pt>
                <c:pt idx="256">
                  <c:v>1477.1638937270357</c:v>
                </c:pt>
                <c:pt idx="257">
                  <c:v>1462.5743733134275</c:v>
                </c:pt>
                <c:pt idx="258">
                  <c:v>1448.0682360733977</c:v>
                </c:pt>
                <c:pt idx="259">
                  <c:v>1433.6869847416194</c:v>
                </c:pt>
                <c:pt idx="260">
                  <c:v>1419.3473517819398</c:v>
                </c:pt>
                <c:pt idx="261">
                  <c:v>1405.0701114712654</c:v>
                </c:pt>
                <c:pt idx="262">
                  <c:v>1390.817658976988</c:v>
                </c:pt>
                <c:pt idx="263">
                  <c:v>1376.6484373096446</c:v>
                </c:pt>
                <c:pt idx="264">
                  <c:v>1362.537542007268</c:v>
                </c:pt>
                <c:pt idx="265">
                  <c:v>1348.4809610320253</c:v>
                </c:pt>
                <c:pt idx="266">
                  <c:v>1334.5747062326998</c:v>
                </c:pt>
                <c:pt idx="267">
                  <c:v>1320.7315283361213</c:v>
                </c:pt>
                <c:pt idx="268">
                  <c:v>1306.9725182809182</c:v>
                </c:pt>
                <c:pt idx="269">
                  <c:v>1293.3438242823465</c:v>
                </c:pt>
                <c:pt idx="270">
                  <c:v>1279.8288520956041</c:v>
                </c:pt>
                <c:pt idx="271">
                  <c:v>1266.3858468218207</c:v>
                </c:pt>
                <c:pt idx="272">
                  <c:v>1253.1275935420854</c:v>
                </c:pt>
                <c:pt idx="273">
                  <c:v>1239.9663220636701</c:v>
                </c:pt>
                <c:pt idx="274">
                  <c:v>1226.8982366725859</c:v>
                </c:pt>
                <c:pt idx="275">
                  <c:v>1213.8912272087105</c:v>
                </c:pt>
                <c:pt idx="276">
                  <c:v>1200.8897172631494</c:v>
                </c:pt>
                <c:pt idx="277">
                  <c:v>1188.0102604149833</c:v>
                </c:pt>
                <c:pt idx="278">
                  <c:v>1175.196195900525</c:v>
                </c:pt>
                <c:pt idx="279">
                  <c:v>1162.4761282678583</c:v>
                </c:pt>
                <c:pt idx="280">
                  <c:v>1149.768448481964</c:v>
                </c:pt>
                <c:pt idx="281">
                  <c:v>1137.1086382437481</c:v>
                </c:pt>
                <c:pt idx="282">
                  <c:v>1124.5066686273667</c:v>
                </c:pt>
                <c:pt idx="283">
                  <c:v>1111.9096130954958</c:v>
                </c:pt>
                <c:pt idx="284">
                  <c:v>1099.4094606746748</c:v>
                </c:pt>
                <c:pt idx="285">
                  <c:v>1086.9109263491398</c:v>
                </c:pt>
                <c:pt idx="286">
                  <c:v>1074.4877781004827</c:v>
                </c:pt>
                <c:pt idx="287">
                  <c:v>1062.112322796487</c:v>
                </c:pt>
                <c:pt idx="288">
                  <c:v>1049.6806904485645</c:v>
                </c:pt>
                <c:pt idx="289">
                  <c:v>1037.2541634026175</c:v>
                </c:pt>
                <c:pt idx="290">
                  <c:v>1024.8626878967884</c:v>
                </c:pt>
                <c:pt idx="291">
                  <c:v>1012.5056972081971</c:v>
                </c:pt>
                <c:pt idx="292">
                  <c:v>1000.231765448405</c:v>
                </c:pt>
                <c:pt idx="293">
                  <c:v>987.99828757276475</c:v>
                </c:pt>
                <c:pt idx="294">
                  <c:v>975.75989495770546</c:v>
                </c:pt>
                <c:pt idx="295">
                  <c:v>963.58561430604277</c:v>
                </c:pt>
                <c:pt idx="296">
                  <c:v>951.4813432125884</c:v>
                </c:pt>
                <c:pt idx="297">
                  <c:v>939.45445699634251</c:v>
                </c:pt>
                <c:pt idx="298">
                  <c:v>927.54685419149791</c:v>
                </c:pt>
                <c:pt idx="299">
                  <c:v>915.66641156415574</c:v>
                </c:pt>
                <c:pt idx="300">
                  <c:v>903.90624624063241</c:v>
                </c:pt>
                <c:pt idx="301">
                  <c:v>892.14837736069319</c:v>
                </c:pt>
                <c:pt idx="302">
                  <c:v>880.44345455243285</c:v>
                </c:pt>
                <c:pt idx="303">
                  <c:v>868.81430714494422</c:v>
                </c:pt>
                <c:pt idx="304">
                  <c:v>857.24033240095218</c:v>
                </c:pt>
                <c:pt idx="305">
                  <c:v>845.41747361006833</c:v>
                </c:pt>
                <c:pt idx="306">
                  <c:v>833.61864094642453</c:v>
                </c:pt>
                <c:pt idx="307">
                  <c:v>822.03714886528303</c:v>
                </c:pt>
                <c:pt idx="308">
                  <c:v>810.16471896244059</c:v>
                </c:pt>
                <c:pt idx="309">
                  <c:v>798.41809917776163</c:v>
                </c:pt>
                <c:pt idx="310">
                  <c:v>786.61524304179352</c:v>
                </c:pt>
                <c:pt idx="311">
                  <c:v>775.15385529033301</c:v>
                </c:pt>
                <c:pt idx="312">
                  <c:v>763.73416708925004</c:v>
                </c:pt>
                <c:pt idx="313">
                  <c:v>752.50625875806179</c:v>
                </c:pt>
                <c:pt idx="314">
                  <c:v>741.57450282990294</c:v>
                </c:pt>
                <c:pt idx="315">
                  <c:v>730.65404173814716</c:v>
                </c:pt>
                <c:pt idx="316">
                  <c:v>720.45607347527539</c:v>
                </c:pt>
                <c:pt idx="317">
                  <c:v>710.6005137788934</c:v>
                </c:pt>
                <c:pt idx="318">
                  <c:v>700.83595904164258</c:v>
                </c:pt>
                <c:pt idx="319">
                  <c:v>691.32266123629859</c:v>
                </c:pt>
                <c:pt idx="320">
                  <c:v>682.68176769013826</c:v>
                </c:pt>
                <c:pt idx="321">
                  <c:v>674.82997111968359</c:v>
                </c:pt>
                <c:pt idx="322">
                  <c:v>667.68392079904186</c:v>
                </c:pt>
                <c:pt idx="323">
                  <c:v>661.25668158371548</c:v>
                </c:pt>
                <c:pt idx="324">
                  <c:v>656.21613138477403</c:v>
                </c:pt>
                <c:pt idx="325">
                  <c:v>652.42411764300175</c:v>
                </c:pt>
                <c:pt idx="326">
                  <c:v>649.54349125525505</c:v>
                </c:pt>
                <c:pt idx="327">
                  <c:v>647.35047601316785</c:v>
                </c:pt>
                <c:pt idx="328">
                  <c:v>647.2940461945974</c:v>
                </c:pt>
                <c:pt idx="329">
                  <c:v>646.06471519396871</c:v>
                </c:pt>
                <c:pt idx="330">
                  <c:v>648.01257943627968</c:v>
                </c:pt>
                <c:pt idx="331">
                  <c:v>652.87062393148744</c:v>
                </c:pt>
                <c:pt idx="332">
                  <c:v>661.00424018497654</c:v>
                </c:pt>
                <c:pt idx="333">
                  <c:v>672.1105203810738</c:v>
                </c:pt>
                <c:pt idx="334">
                  <c:v>685.48049045939615</c:v>
                </c:pt>
                <c:pt idx="335">
                  <c:v>699.93446457881203</c:v>
                </c:pt>
                <c:pt idx="336">
                  <c:v>716.90433145990028</c:v>
                </c:pt>
                <c:pt idx="337">
                  <c:v>734.57161243424275</c:v>
                </c:pt>
                <c:pt idx="338">
                  <c:v>751.72631514028228</c:v>
                </c:pt>
                <c:pt idx="339">
                  <c:v>768.56018754322008</c:v>
                </c:pt>
                <c:pt idx="340">
                  <c:v>784.3505801250916</c:v>
                </c:pt>
                <c:pt idx="341">
                  <c:v>801.03693102370369</c:v>
                </c:pt>
              </c:numCache>
            </c:numRef>
          </c:xVal>
          <c:yVal>
            <c:numRef>
              <c:f>Start!$I$2:$I$343</c:f>
              <c:numCache>
                <c:formatCode>0</c:formatCode>
                <c:ptCount val="342"/>
                <c:pt idx="0">
                  <c:v>-77.874355388420327</c:v>
                </c:pt>
                <c:pt idx="1">
                  <c:v>-79.385375969137158</c:v>
                </c:pt>
                <c:pt idx="2">
                  <c:v>-84.179039934153025</c:v>
                </c:pt>
                <c:pt idx="3">
                  <c:v>-85.68905954736988</c:v>
                </c:pt>
                <c:pt idx="4">
                  <c:v>-91.987020704596944</c:v>
                </c:pt>
                <c:pt idx="5">
                  <c:v>-96.776262114334031</c:v>
                </c:pt>
                <c:pt idx="6">
                  <c:v>-98.282749553904296</c:v>
                </c:pt>
                <c:pt idx="7">
                  <c:v>-104.57884370248371</c:v>
                </c:pt>
                <c:pt idx="8">
                  <c:v>-109.36624951259319</c:v>
                </c:pt>
                <c:pt idx="9">
                  <c:v>-110.87110256039841</c:v>
                </c:pt>
                <c:pt idx="10">
                  <c:v>-115.65679404535581</c:v>
                </c:pt>
                <c:pt idx="11">
                  <c:v>-117.15883275037254</c:v>
                </c:pt>
                <c:pt idx="12">
                  <c:v>-118.66066617443994</c:v>
                </c:pt>
                <c:pt idx="13">
                  <c:v>-123.44203434309134</c:v>
                </c:pt>
                <c:pt idx="14">
                  <c:v>-124.94125750706439</c:v>
                </c:pt>
                <c:pt idx="15">
                  <c:v>-129.71871178940046</c:v>
                </c:pt>
                <c:pt idx="16">
                  <c:v>-131.21642497765811</c:v>
                </c:pt>
                <c:pt idx="17">
                  <c:v>-135.99126942421776</c:v>
                </c:pt>
                <c:pt idx="18">
                  <c:v>-137.48767660785097</c:v>
                </c:pt>
                <c:pt idx="19">
                  <c:v>-142.25991150875643</c:v>
                </c:pt>
                <c:pt idx="20">
                  <c:v>-143.75260904244215</c:v>
                </c:pt>
                <c:pt idx="21">
                  <c:v>-145.24440840751708</c:v>
                </c:pt>
                <c:pt idx="22">
                  <c:v>-150.01724956875682</c:v>
                </c:pt>
                <c:pt idx="23">
                  <c:v>-151.50704874402709</c:v>
                </c:pt>
                <c:pt idx="24">
                  <c:v>-156.2791930919152</c:v>
                </c:pt>
                <c:pt idx="25">
                  <c:v>-157.76829541023494</c:v>
                </c:pt>
                <c:pt idx="26">
                  <c:v>-159.26000343170131</c:v>
                </c:pt>
                <c:pt idx="27">
                  <c:v>-160.75321699173355</c:v>
                </c:pt>
                <c:pt idx="28">
                  <c:v>-162.24663272120642</c:v>
                </c:pt>
                <c:pt idx="29">
                  <c:v>-163.74155453493017</c:v>
                </c:pt>
                <c:pt idx="30">
                  <c:v>-168.51861911951141</c:v>
                </c:pt>
                <c:pt idx="31">
                  <c:v>-170.01394683241028</c:v>
                </c:pt>
                <c:pt idx="32">
                  <c:v>-168.23364962178903</c:v>
                </c:pt>
                <c:pt idx="33">
                  <c:v>-169.73659613924019</c:v>
                </c:pt>
                <c:pt idx="34">
                  <c:v>-171.24325034314847</c:v>
                </c:pt>
                <c:pt idx="35">
                  <c:v>-172.7603369150595</c:v>
                </c:pt>
                <c:pt idx="36">
                  <c:v>-174.27962367643477</c:v>
                </c:pt>
                <c:pt idx="37">
                  <c:v>-175.80172460729341</c:v>
                </c:pt>
                <c:pt idx="38">
                  <c:v>-174.04388131378619</c:v>
                </c:pt>
                <c:pt idx="39">
                  <c:v>-175.56687892064565</c:v>
                </c:pt>
                <c:pt idx="40">
                  <c:v>-177.09639974768311</c:v>
                </c:pt>
                <c:pt idx="41">
                  <c:v>-175.34769168615389</c:v>
                </c:pt>
                <c:pt idx="42">
                  <c:v>-176.8824351619869</c:v>
                </c:pt>
                <c:pt idx="43">
                  <c:v>-178.42370521456701</c:v>
                </c:pt>
                <c:pt idx="44">
                  <c:v>-176.68654238107047</c:v>
                </c:pt>
                <c:pt idx="45">
                  <c:v>-176.50721733294517</c:v>
                </c:pt>
                <c:pt idx="46">
                  <c:v>-174.78552279764449</c:v>
                </c:pt>
                <c:pt idx="47">
                  <c:v>-176.3470774315108</c:v>
                </c:pt>
                <c:pt idx="48">
                  <c:v>-174.63563208078608</c:v>
                </c:pt>
                <c:pt idx="49">
                  <c:v>-172.93051484195325</c:v>
                </c:pt>
                <c:pt idx="50">
                  <c:v>-171.23475792383852</c:v>
                </c:pt>
                <c:pt idx="51">
                  <c:v>-169.54773675850333</c:v>
                </c:pt>
                <c:pt idx="52">
                  <c:v>-167.86574420268039</c:v>
                </c:pt>
                <c:pt idx="53">
                  <c:v>-166.19358501916076</c:v>
                </c:pt>
                <c:pt idx="54">
                  <c:v>-164.52995266395874</c:v>
                </c:pt>
                <c:pt idx="55">
                  <c:v>-162.87375207106697</c:v>
                </c:pt>
                <c:pt idx="56">
                  <c:v>-164.50320946530496</c:v>
                </c:pt>
                <c:pt idx="57">
                  <c:v>-162.85816521696165</c:v>
                </c:pt>
                <c:pt idx="58">
                  <c:v>-161.22252763993379</c:v>
                </c:pt>
                <c:pt idx="59">
                  <c:v>-159.59410714112323</c:v>
                </c:pt>
                <c:pt idx="60">
                  <c:v>-157.97290269672976</c:v>
                </c:pt>
                <c:pt idx="61">
                  <c:v>-156.360005891333</c:v>
                </c:pt>
                <c:pt idx="62">
                  <c:v>-154.75039756795218</c:v>
                </c:pt>
                <c:pt idx="63">
                  <c:v>-154.82930237142455</c:v>
                </c:pt>
                <c:pt idx="64">
                  <c:v>-153.23696774948394</c:v>
                </c:pt>
                <c:pt idx="65">
                  <c:v>-154.93202442535994</c:v>
                </c:pt>
                <c:pt idx="66">
                  <c:v>-153.35300785971094</c:v>
                </c:pt>
                <c:pt idx="67">
                  <c:v>-151.77268671771321</c:v>
                </c:pt>
                <c:pt idx="68">
                  <c:v>-153.4775703006701</c:v>
                </c:pt>
                <c:pt idx="69">
                  <c:v>-151.91230573387475</c:v>
                </c:pt>
                <c:pt idx="70">
                  <c:v>-153.63944168521994</c:v>
                </c:pt>
                <c:pt idx="71">
                  <c:v>-152.09228648598082</c:v>
                </c:pt>
                <c:pt idx="72">
                  <c:v>-150.55058957029496</c:v>
                </c:pt>
                <c:pt idx="73">
                  <c:v>-149.01195222194269</c:v>
                </c:pt>
                <c:pt idx="74">
                  <c:v>-150.76441819199545</c:v>
                </c:pt>
                <c:pt idx="75">
                  <c:v>-149.23910939175448</c:v>
                </c:pt>
                <c:pt idx="76">
                  <c:v>-147.72167081751104</c:v>
                </c:pt>
                <c:pt idx="77">
                  <c:v>-149.48836038979152</c:v>
                </c:pt>
                <c:pt idx="78">
                  <c:v>-147.98099590262109</c:v>
                </c:pt>
                <c:pt idx="79">
                  <c:v>-149.76016849250664</c:v>
                </c:pt>
                <c:pt idx="80">
                  <c:v>-148.26462884751595</c:v>
                </c:pt>
                <c:pt idx="81">
                  <c:v>-150.0532310174201</c:v>
                </c:pt>
                <c:pt idx="82">
                  <c:v>-148.56691293969766</c:v>
                </c:pt>
                <c:pt idx="83">
                  <c:v>-147.08542186592172</c:v>
                </c:pt>
                <c:pt idx="84">
                  <c:v>-148.89048522564985</c:v>
                </c:pt>
                <c:pt idx="85">
                  <c:v>-147.42194397342769</c:v>
                </c:pt>
                <c:pt idx="86">
                  <c:v>-145.95844622782602</c:v>
                </c:pt>
                <c:pt idx="87">
                  <c:v>-144.49999130399192</c:v>
                </c:pt>
                <c:pt idx="88">
                  <c:v>-146.32480855218114</c:v>
                </c:pt>
                <c:pt idx="89">
                  <c:v>-144.876231878103</c:v>
                </c:pt>
                <c:pt idx="90">
                  <c:v>-143.43970315585284</c:v>
                </c:pt>
                <c:pt idx="91">
                  <c:v>-142.00891079301914</c:v>
                </c:pt>
                <c:pt idx="92">
                  <c:v>-140.58276103232743</c:v>
                </c:pt>
                <c:pt idx="93">
                  <c:v>-139.16166325563654</c:v>
                </c:pt>
                <c:pt idx="94">
                  <c:v>-137.74341330758625</c:v>
                </c:pt>
                <c:pt idx="95">
                  <c:v>-139.6112515101388</c:v>
                </c:pt>
                <c:pt idx="96">
                  <c:v>-138.2012888340771</c:v>
                </c:pt>
                <c:pt idx="97">
                  <c:v>-136.79996319874431</c:v>
                </c:pt>
                <c:pt idx="98">
                  <c:v>-135.40426190093444</c:v>
                </c:pt>
                <c:pt idx="99">
                  <c:v>-134.01307425171035</c:v>
                </c:pt>
                <c:pt idx="100">
                  <c:v>-132.62678732194945</c:v>
                </c:pt>
                <c:pt idx="101">
                  <c:v>-131.24760251496173</c:v>
                </c:pt>
                <c:pt idx="102">
                  <c:v>-133.15525063150744</c:v>
                </c:pt>
                <c:pt idx="103">
                  <c:v>-131.78544679663241</c:v>
                </c:pt>
                <c:pt idx="104">
                  <c:v>-130.42494627075371</c:v>
                </c:pt>
                <c:pt idx="105">
                  <c:v>-129.06653212354217</c:v>
                </c:pt>
                <c:pt idx="106">
                  <c:v>-127.71131063033317</c:v>
                </c:pt>
                <c:pt idx="107">
                  <c:v>-126.36819697894657</c:v>
                </c:pt>
                <c:pt idx="108">
                  <c:v>-125.0276910999612</c:v>
                </c:pt>
                <c:pt idx="109">
                  <c:v>-126.97323727492858</c:v>
                </c:pt>
                <c:pt idx="110">
                  <c:v>-125.64596010987293</c:v>
                </c:pt>
                <c:pt idx="111">
                  <c:v>-124.31739092290468</c:v>
                </c:pt>
                <c:pt idx="112">
                  <c:v>-126.27748529733208</c:v>
                </c:pt>
                <c:pt idx="113">
                  <c:v>-124.96216281534362</c:v>
                </c:pt>
                <c:pt idx="114">
                  <c:v>-123.65316934629141</c:v>
                </c:pt>
                <c:pt idx="115">
                  <c:v>-125.62743763843673</c:v>
                </c:pt>
                <c:pt idx="116">
                  <c:v>-124.32349008208666</c:v>
                </c:pt>
                <c:pt idx="117">
                  <c:v>-126.30410885425067</c:v>
                </c:pt>
                <c:pt idx="118">
                  <c:v>-125.00390698844512</c:v>
                </c:pt>
                <c:pt idx="119">
                  <c:v>-126.98806784364956</c:v>
                </c:pt>
                <c:pt idx="120">
                  <c:v>-128.97705435027092</c:v>
                </c:pt>
                <c:pt idx="121">
                  <c:v>-127.69023188280516</c:v>
                </c:pt>
                <c:pt idx="122">
                  <c:v>-129.68667170162098</c:v>
                </c:pt>
                <c:pt idx="123">
                  <c:v>-128.4059990299354</c:v>
                </c:pt>
                <c:pt idx="124">
                  <c:v>-130.40707492163074</c:v>
                </c:pt>
                <c:pt idx="125">
                  <c:v>-132.4129736101122</c:v>
                </c:pt>
                <c:pt idx="126">
                  <c:v>-131.14395076352343</c:v>
                </c:pt>
                <c:pt idx="127">
                  <c:v>-133.15928189062856</c:v>
                </c:pt>
                <c:pt idx="128">
                  <c:v>-131.89817028202469</c:v>
                </c:pt>
                <c:pt idx="129">
                  <c:v>-133.91988948669245</c:v>
                </c:pt>
                <c:pt idx="130">
                  <c:v>-135.94772876497063</c:v>
                </c:pt>
                <c:pt idx="131">
                  <c:v>-134.6982339624326</c:v>
                </c:pt>
                <c:pt idx="132">
                  <c:v>-136.73198941551573</c:v>
                </c:pt>
                <c:pt idx="133">
                  <c:v>-138.77034277446592</c:v>
                </c:pt>
                <c:pt idx="134">
                  <c:v>-137.5285291929647</c:v>
                </c:pt>
                <c:pt idx="135">
                  <c:v>-139.56822530460272</c:v>
                </c:pt>
                <c:pt idx="136">
                  <c:v>-141.60989645327618</c:v>
                </c:pt>
                <c:pt idx="137">
                  <c:v>-143.65703500757013</c:v>
                </c:pt>
                <c:pt idx="138">
                  <c:v>-142.42922915479448</c:v>
                </c:pt>
                <c:pt idx="139">
                  <c:v>-144.47900217459096</c:v>
                </c:pt>
                <c:pt idx="140">
                  <c:v>-145.30799236052258</c:v>
                </c:pt>
                <c:pt idx="141">
                  <c:v>-144.08982718177549</c:v>
                </c:pt>
                <c:pt idx="142">
                  <c:v>-146.1544756369085</c:v>
                </c:pt>
                <c:pt idx="143">
                  <c:v>-144.93873868033575</c:v>
                </c:pt>
                <c:pt idx="144">
                  <c:v>-145.80061466624329</c:v>
                </c:pt>
                <c:pt idx="145">
                  <c:v>-147.87255391566941</c:v>
                </c:pt>
                <c:pt idx="146">
                  <c:v>-146.66607058220302</c:v>
                </c:pt>
                <c:pt idx="147">
                  <c:v>-148.74764980301779</c:v>
                </c:pt>
                <c:pt idx="148">
                  <c:v>-147.55101869064356</c:v>
                </c:pt>
                <c:pt idx="149">
                  <c:v>-149.63895257371701</c:v>
                </c:pt>
                <c:pt idx="150">
                  <c:v>-148.44736893064714</c:v>
                </c:pt>
                <c:pt idx="151">
                  <c:v>-150.54035007255175</c:v>
                </c:pt>
                <c:pt idx="152">
                  <c:v>-149.35491139302485</c:v>
                </c:pt>
                <c:pt idx="153">
                  <c:v>-151.45554871327317</c:v>
                </c:pt>
                <c:pt idx="154">
                  <c:v>-150.27906979189083</c:v>
                </c:pt>
                <c:pt idx="155">
                  <c:v>-152.38585041713941</c:v>
                </c:pt>
                <c:pt idx="156">
                  <c:v>-151.21571911100705</c:v>
                </c:pt>
                <c:pt idx="157">
                  <c:v>-153.33035352851311</c:v>
                </c:pt>
                <c:pt idx="158">
                  <c:v>-152.16546523231818</c:v>
                </c:pt>
                <c:pt idx="159">
                  <c:v>-154.29295631231139</c:v>
                </c:pt>
                <c:pt idx="160">
                  <c:v>-153.13981922194466</c:v>
                </c:pt>
                <c:pt idx="161">
                  <c:v>-151.98819487407195</c:v>
                </c:pt>
                <c:pt idx="162">
                  <c:v>-154.12353115541714</c:v>
                </c:pt>
                <c:pt idx="163">
                  <c:v>-152.9795377055982</c:v>
                </c:pt>
                <c:pt idx="164">
                  <c:v>-155.11919432040236</c:v>
                </c:pt>
                <c:pt idx="165">
                  <c:v>-153.97841348618408</c:v>
                </c:pt>
                <c:pt idx="166">
                  <c:v>-156.11997633178521</c:v>
                </c:pt>
                <c:pt idx="167">
                  <c:v>-154.98109774464274</c:v>
                </c:pt>
                <c:pt idx="168">
                  <c:v>-153.84612554583532</c:v>
                </c:pt>
                <c:pt idx="169">
                  <c:v>-155.99349315372115</c:v>
                </c:pt>
                <c:pt idx="170">
                  <c:v>-154.8589171297715</c:v>
                </c:pt>
                <c:pt idx="171">
                  <c:v>-157.00447086503118</c:v>
                </c:pt>
                <c:pt idx="172">
                  <c:v>-155.87328533309483</c:v>
                </c:pt>
                <c:pt idx="173">
                  <c:v>-158.02573887876792</c:v>
                </c:pt>
                <c:pt idx="174">
                  <c:v>-156.89904777456809</c:v>
                </c:pt>
                <c:pt idx="175">
                  <c:v>-155.77756273298223</c:v>
                </c:pt>
                <c:pt idx="176">
                  <c:v>-157.9397190665959</c:v>
                </c:pt>
                <c:pt idx="177">
                  <c:v>-156.8214330527785</c:v>
                </c:pt>
                <c:pt idx="178">
                  <c:v>-155.70855610527087</c:v>
                </c:pt>
                <c:pt idx="179">
                  <c:v>-154.59939158829047</c:v>
                </c:pt>
                <c:pt idx="180">
                  <c:v>-156.7701690773506</c:v>
                </c:pt>
                <c:pt idx="181">
                  <c:v>-155.66792923601133</c:v>
                </c:pt>
                <c:pt idx="182">
                  <c:v>-154.56870717840138</c:v>
                </c:pt>
                <c:pt idx="183">
                  <c:v>-156.75033943420112</c:v>
                </c:pt>
                <c:pt idx="184">
                  <c:v>-155.65155189297707</c:v>
                </c:pt>
                <c:pt idx="185">
                  <c:v>-157.83753430967545</c:v>
                </c:pt>
                <c:pt idx="186">
                  <c:v>-156.74400211541592</c:v>
                </c:pt>
                <c:pt idx="187">
                  <c:v>-158.93284237965963</c:v>
                </c:pt>
                <c:pt idx="188">
                  <c:v>-157.84327166302182</c:v>
                </c:pt>
                <c:pt idx="189">
                  <c:v>-160.03806710285244</c:v>
                </c:pt>
                <c:pt idx="190">
                  <c:v>-158.95424096221404</c:v>
                </c:pt>
                <c:pt idx="191">
                  <c:v>-161.15085759838144</c:v>
                </c:pt>
                <c:pt idx="192">
                  <c:v>-160.06973022827742</c:v>
                </c:pt>
                <c:pt idx="193">
                  <c:v>-162.27055244799635</c:v>
                </c:pt>
                <c:pt idx="194">
                  <c:v>-161.19535210898266</c:v>
                </c:pt>
                <c:pt idx="195">
                  <c:v>-163.40231209186777</c:v>
                </c:pt>
                <c:pt idx="196">
                  <c:v>-162.33346283999663</c:v>
                </c:pt>
                <c:pt idx="197">
                  <c:v>-164.5465620313912</c:v>
                </c:pt>
                <c:pt idx="198">
                  <c:v>-163.47317250140236</c:v>
                </c:pt>
                <c:pt idx="199">
                  <c:v>-165.68129307639106</c:v>
                </c:pt>
                <c:pt idx="200">
                  <c:v>-164.62144956148563</c:v>
                </c:pt>
                <c:pt idx="201">
                  <c:v>-166.85096637952574</c:v>
                </c:pt>
                <c:pt idx="202">
                  <c:v>-165.80292668220886</c:v>
                </c:pt>
                <c:pt idx="203">
                  <c:v>-164.75947635223201</c:v>
                </c:pt>
                <c:pt idx="204">
                  <c:v>-163.71952244755403</c:v>
                </c:pt>
                <c:pt idx="205">
                  <c:v>-165.96652295529657</c:v>
                </c:pt>
                <c:pt idx="206">
                  <c:v>-164.93617825024353</c:v>
                </c:pt>
                <c:pt idx="207">
                  <c:v>-163.90779671246401</c:v>
                </c:pt>
                <c:pt idx="208">
                  <c:v>-162.88137587175629</c:v>
                </c:pt>
                <c:pt idx="209">
                  <c:v>-165.14015343766891</c:v>
                </c:pt>
                <c:pt idx="210">
                  <c:v>-164.12135915347858</c:v>
                </c:pt>
                <c:pt idx="211">
                  <c:v>-166.38186003558394</c:v>
                </c:pt>
                <c:pt idx="212">
                  <c:v>-165.36610198915218</c:v>
                </c:pt>
                <c:pt idx="213">
                  <c:v>-164.35492686853286</c:v>
                </c:pt>
                <c:pt idx="214">
                  <c:v>-166.63048647645132</c:v>
                </c:pt>
                <c:pt idx="215">
                  <c:v>-165.63001222816933</c:v>
                </c:pt>
                <c:pt idx="216">
                  <c:v>-167.91387601769884</c:v>
                </c:pt>
                <c:pt idx="217">
                  <c:v>-166.92541820658607</c:v>
                </c:pt>
                <c:pt idx="218">
                  <c:v>-165.94177054762667</c:v>
                </c:pt>
                <c:pt idx="219">
                  <c:v>-168.24617537041172</c:v>
                </c:pt>
                <c:pt idx="220">
                  <c:v>-167.27586180189178</c:v>
                </c:pt>
                <c:pt idx="221">
                  <c:v>-166.30905526599054</c:v>
                </c:pt>
                <c:pt idx="222">
                  <c:v>-165.34575852902208</c:v>
                </c:pt>
                <c:pt idx="223">
                  <c:v>-167.66921645669004</c:v>
                </c:pt>
                <c:pt idx="224">
                  <c:v>-166.71686825430334</c:v>
                </c:pt>
                <c:pt idx="225">
                  <c:v>-165.77043965186363</c:v>
                </c:pt>
                <c:pt idx="226">
                  <c:v>-164.82904634121655</c:v>
                </c:pt>
                <c:pt idx="227">
                  <c:v>-167.17222195951672</c:v>
                </c:pt>
                <c:pt idx="228">
                  <c:v>-166.24199517196075</c:v>
                </c:pt>
                <c:pt idx="229">
                  <c:v>-165.31659694754126</c:v>
                </c:pt>
                <c:pt idx="230">
                  <c:v>-164.39513352433573</c:v>
                </c:pt>
                <c:pt idx="231">
                  <c:v>-163.48000600672208</c:v>
                </c:pt>
                <c:pt idx="232">
                  <c:v>-162.57361671437502</c:v>
                </c:pt>
                <c:pt idx="233">
                  <c:v>-161.67245726268516</c:v>
                </c:pt>
                <c:pt idx="234">
                  <c:v>-160.775420917254</c:v>
                </c:pt>
                <c:pt idx="235">
                  <c:v>-159.88400353778547</c:v>
                </c:pt>
                <c:pt idx="236">
                  <c:v>-158.9991029944963</c:v>
                </c:pt>
                <c:pt idx="237">
                  <c:v>-161.40175415999852</c:v>
                </c:pt>
                <c:pt idx="238">
                  <c:v>-160.5302738612977</c:v>
                </c:pt>
                <c:pt idx="239">
                  <c:v>-159.66439626713577</c:v>
                </c:pt>
                <c:pt idx="240">
                  <c:v>-158.80392339266814</c:v>
                </c:pt>
                <c:pt idx="241">
                  <c:v>-157.94645114567743</c:v>
                </c:pt>
                <c:pt idx="242">
                  <c:v>-157.09348386259649</c:v>
                </c:pt>
                <c:pt idx="243">
                  <c:v>-156.24593244442667</c:v>
                </c:pt>
                <c:pt idx="244">
                  <c:v>-155.4051064308062</c:v>
                </c:pt>
                <c:pt idx="245">
                  <c:v>-154.56950983101751</c:v>
                </c:pt>
                <c:pt idx="246">
                  <c:v>-153.73303644739099</c:v>
                </c:pt>
                <c:pt idx="247">
                  <c:v>-156.18745282756868</c:v>
                </c:pt>
                <c:pt idx="248">
                  <c:v>-155.36627743242229</c:v>
                </c:pt>
                <c:pt idx="249">
                  <c:v>-154.55255282434587</c:v>
                </c:pt>
                <c:pt idx="250">
                  <c:v>-153.74366879741774</c:v>
                </c:pt>
                <c:pt idx="251">
                  <c:v>-152.94594617118878</c:v>
                </c:pt>
                <c:pt idx="252">
                  <c:v>-152.15765414690827</c:v>
                </c:pt>
                <c:pt idx="253">
                  <c:v>-151.37398157824737</c:v>
                </c:pt>
                <c:pt idx="254">
                  <c:v>-153.87554676844138</c:v>
                </c:pt>
                <c:pt idx="255">
                  <c:v>-153.10087768504422</c:v>
                </c:pt>
                <c:pt idx="256">
                  <c:v>-152.33059135228382</c:v>
                </c:pt>
                <c:pt idx="257">
                  <c:v>-151.56598993434318</c:v>
                </c:pt>
                <c:pt idx="258">
                  <c:v>-150.80575842651228</c:v>
                </c:pt>
                <c:pt idx="259">
                  <c:v>-150.05207188656391</c:v>
                </c:pt>
                <c:pt idx="260">
                  <c:v>-149.30056646466574</c:v>
                </c:pt>
                <c:pt idx="261">
                  <c:v>-148.55233089033936</c:v>
                </c:pt>
                <c:pt idx="262">
                  <c:v>-147.80539438541564</c:v>
                </c:pt>
                <c:pt idx="263">
                  <c:v>-150.34365970150293</c:v>
                </c:pt>
                <c:pt idx="264">
                  <c:v>-149.60414186604703</c:v>
                </c:pt>
                <c:pt idx="265">
                  <c:v>-148.8674705128858</c:v>
                </c:pt>
                <c:pt idx="266">
                  <c:v>-148.13867739039961</c:v>
                </c:pt>
                <c:pt idx="267">
                  <c:v>-150.69402987057606</c:v>
                </c:pt>
                <c:pt idx="268">
                  <c:v>-149.97295348839043</c:v>
                </c:pt>
                <c:pt idx="269">
                  <c:v>-149.25870665500815</c:v>
                </c:pt>
                <c:pt idx="270">
                  <c:v>-148.5504197062628</c:v>
                </c:pt>
                <c:pt idx="271">
                  <c:v>-147.84590436906706</c:v>
                </c:pt>
                <c:pt idx="272">
                  <c:v>-150.43191133127925</c:v>
                </c:pt>
                <c:pt idx="273">
                  <c:v>-149.74216097972453</c:v>
                </c:pt>
                <c:pt idx="274">
                  <c:v>-149.05729428523932</c:v>
                </c:pt>
                <c:pt idx="275">
                  <c:v>-148.37562843212686</c:v>
                </c:pt>
                <c:pt idx="276">
                  <c:v>-147.69425079544499</c:v>
                </c:pt>
                <c:pt idx="277">
                  <c:v>-147.0192696658919</c:v>
                </c:pt>
                <c:pt idx="278">
                  <c:v>-146.34771559011847</c:v>
                </c:pt>
                <c:pt idx="279">
                  <c:v>-145.68108766318778</c:v>
                </c:pt>
                <c:pt idx="280">
                  <c:v>-148.2959488483134</c:v>
                </c:pt>
                <c:pt idx="281">
                  <c:v>-147.6324788654365</c:v>
                </c:pt>
                <c:pt idx="282">
                  <c:v>-146.97204016941578</c:v>
                </c:pt>
                <c:pt idx="283">
                  <c:v>-146.31185900865876</c:v>
                </c:pt>
                <c:pt idx="284">
                  <c:v>-145.65675630517853</c:v>
                </c:pt>
                <c:pt idx="285">
                  <c:v>-145.00173840215211</c:v>
                </c:pt>
                <c:pt idx="286">
                  <c:v>-144.35067130077209</c:v>
                </c:pt>
                <c:pt idx="287">
                  <c:v>-143.70210367107325</c:v>
                </c:pt>
                <c:pt idx="288">
                  <c:v>-143.05059193860598</c:v>
                </c:pt>
                <c:pt idx="289">
                  <c:v>-145.68018765765623</c:v>
                </c:pt>
                <c:pt idx="290">
                  <c:v>-145.03078044799236</c:v>
                </c:pt>
                <c:pt idx="291">
                  <c:v>-144.38318050405155</c:v>
                </c:pt>
                <c:pt idx="292">
                  <c:v>-143.73993347733722</c:v>
                </c:pt>
                <c:pt idx="293">
                  <c:v>-143.09880654068093</c:v>
                </c:pt>
                <c:pt idx="294">
                  <c:v>-142.45742203443888</c:v>
                </c:pt>
                <c:pt idx="295">
                  <c:v>-141.81939748087052</c:v>
                </c:pt>
                <c:pt idx="296">
                  <c:v>-141.18504195863147</c:v>
                </c:pt>
                <c:pt idx="297">
                  <c:v>-140.55474199032165</c:v>
                </c:pt>
                <c:pt idx="298">
                  <c:v>-139.93069337660813</c:v>
                </c:pt>
                <c:pt idx="299">
                  <c:v>-139.3080681619947</c:v>
                </c:pt>
                <c:pt idx="300">
                  <c:v>-138.69174638947129</c:v>
                </c:pt>
                <c:pt idx="301">
                  <c:v>-138.0755449679923</c:v>
                </c:pt>
                <c:pt idx="302">
                  <c:v>-137.46211832185418</c:v>
                </c:pt>
                <c:pt idx="303">
                  <c:v>-136.85266288088496</c:v>
                </c:pt>
                <c:pt idx="304">
                  <c:v>-136.24609890553916</c:v>
                </c:pt>
                <c:pt idx="305">
                  <c:v>-138.90733141529267</c:v>
                </c:pt>
                <c:pt idx="306">
                  <c:v>-138.28898318115512</c:v>
                </c:pt>
                <c:pt idx="307">
                  <c:v>-137.68202524038225</c:v>
                </c:pt>
                <c:pt idx="308">
                  <c:v>-137.05981995324692</c:v>
                </c:pt>
                <c:pt idx="309">
                  <c:v>-139.72504796461681</c:v>
                </c:pt>
                <c:pt idx="310">
                  <c:v>-139.10648887004277</c:v>
                </c:pt>
                <c:pt idx="311">
                  <c:v>-141.78666520121396</c:v>
                </c:pt>
                <c:pt idx="312">
                  <c:v>-141.1881870097825</c:v>
                </c:pt>
                <c:pt idx="313">
                  <c:v>-140.59975953669527</c:v>
                </c:pt>
                <c:pt idx="314">
                  <c:v>-140.02685269354401</c:v>
                </c:pt>
                <c:pt idx="315">
                  <c:v>-142.7353776804141</c:v>
                </c:pt>
                <c:pt idx="316">
                  <c:v>-142.2009268710076</c:v>
                </c:pt>
                <c:pt idx="317">
                  <c:v>-141.68442086499635</c:v>
                </c:pt>
                <c:pt idx="318">
                  <c:v>-141.17268420840969</c:v>
                </c:pt>
                <c:pt idx="319">
                  <c:v>-140.67411531888865</c:v>
                </c:pt>
                <c:pt idx="320">
                  <c:v>-143.50210691798361</c:v>
                </c:pt>
                <c:pt idx="321">
                  <c:v>-143.09061328276084</c:v>
                </c:pt>
                <c:pt idx="322">
                  <c:v>-145.99694599364557</c:v>
                </c:pt>
                <c:pt idx="323">
                  <c:v>-145.66010995804163</c:v>
                </c:pt>
                <c:pt idx="324">
                  <c:v>-148.67678682917904</c:v>
                </c:pt>
                <c:pt idx="325">
                  <c:v>-151.75889647112967</c:v>
                </c:pt>
                <c:pt idx="326">
                  <c:v>-154.88876971624018</c:v>
                </c:pt>
                <c:pt idx="327">
                  <c:v>-161.33551889057662</c:v>
                </c:pt>
                <c:pt idx="328">
                  <c:v>-164.61340143552115</c:v>
                </c:pt>
                <c:pt idx="329">
                  <c:v>-171.11065496617471</c:v>
                </c:pt>
                <c:pt idx="330">
                  <c:v>-177.77441760193256</c:v>
                </c:pt>
                <c:pt idx="331">
                  <c:v>-184.59069573407078</c:v>
                </c:pt>
                <c:pt idx="332">
                  <c:v>-194.8594785411392</c:v>
                </c:pt>
                <c:pt idx="333">
                  <c:v>-202.0032115683623</c:v>
                </c:pt>
                <c:pt idx="334">
                  <c:v>-209.26557909794087</c:v>
                </c:pt>
                <c:pt idx="335">
                  <c:v>-219.86559654803932</c:v>
                </c:pt>
                <c:pt idx="336">
                  <c:v>-230.59746584236768</c:v>
                </c:pt>
                <c:pt idx="337">
                  <c:v>-238.08504502463484</c:v>
                </c:pt>
                <c:pt idx="338">
                  <c:v>-245.54576122172557</c:v>
                </c:pt>
                <c:pt idx="339">
                  <c:v>-252.98966347992609</c:v>
                </c:pt>
                <c:pt idx="340">
                  <c:v>-260.37887948879779</c:v>
                </c:pt>
                <c:pt idx="341">
                  <c:v>-267.81505050236615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416960"/>
        <c:axId val="109339392"/>
      </c:scatterChart>
      <c:valAx>
        <c:axId val="8541696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109339392"/>
        <c:crosses val="autoZero"/>
        <c:crossBetween val="midCat"/>
      </c:valAx>
      <c:valAx>
        <c:axId val="10933939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854169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N7133G Altitude Comparison</a:t>
            </a:r>
          </a:p>
        </c:rich>
      </c:tx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PVASI Steady White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Start!$G$2:$G$343</c:f>
              <c:numCache>
                <c:formatCode>0</c:formatCode>
                <c:ptCount val="342"/>
                <c:pt idx="0">
                  <c:v>8069.5554677399141</c:v>
                </c:pt>
                <c:pt idx="1">
                  <c:v>8035.7851732981762</c:v>
                </c:pt>
                <c:pt idx="2">
                  <c:v>8002.0492916149415</c:v>
                </c:pt>
                <c:pt idx="3">
                  <c:v>7968.2598975018909</c:v>
                </c:pt>
                <c:pt idx="4">
                  <c:v>7900.6254309872438</c:v>
                </c:pt>
                <c:pt idx="5">
                  <c:v>7866.8051615968934</c:v>
                </c:pt>
                <c:pt idx="6">
                  <c:v>7832.9483693358352</c:v>
                </c:pt>
                <c:pt idx="7">
                  <c:v>7765.2782780366579</c:v>
                </c:pt>
                <c:pt idx="8">
                  <c:v>7731.4229831838729</c:v>
                </c:pt>
                <c:pt idx="9">
                  <c:v>7697.5350047501133</c:v>
                </c:pt>
                <c:pt idx="10">
                  <c:v>7663.6469984984687</c:v>
                </c:pt>
                <c:pt idx="11">
                  <c:v>7629.7053189982462</c:v>
                </c:pt>
                <c:pt idx="12">
                  <c:v>7595.7597224888787</c:v>
                </c:pt>
                <c:pt idx="13">
                  <c:v>7561.7892221300181</c:v>
                </c:pt>
                <c:pt idx="14">
                  <c:v>7527.7938186989759</c:v>
                </c:pt>
                <c:pt idx="15">
                  <c:v>7493.7486366524327</c:v>
                </c:pt>
                <c:pt idx="16">
                  <c:v>7459.7244210572999</c:v>
                </c:pt>
                <c:pt idx="17">
                  <c:v>7425.6294401855876</c:v>
                </c:pt>
                <c:pt idx="18">
                  <c:v>7391.5803044416207</c:v>
                </c:pt>
                <c:pt idx="19">
                  <c:v>7357.4355302806216</c:v>
                </c:pt>
                <c:pt idx="20">
                  <c:v>7323.315609926246</c:v>
                </c:pt>
                <c:pt idx="21">
                  <c:v>7289.1785514275762</c:v>
                </c:pt>
                <c:pt idx="22">
                  <c:v>7255.0453454474846</c:v>
                </c:pt>
                <c:pt idx="23">
                  <c:v>7220.8701209066085</c:v>
                </c:pt>
                <c:pt idx="24">
                  <c:v>7186.7236188844481</c:v>
                </c:pt>
                <c:pt idx="25">
                  <c:v>7152.5350974695893</c:v>
                </c:pt>
                <c:pt idx="26">
                  <c:v>7118.3962960245053</c:v>
                </c:pt>
                <c:pt idx="27">
                  <c:v>7084.2862220773477</c:v>
                </c:pt>
                <c:pt idx="28">
                  <c:v>7050.1800057675946</c:v>
                </c:pt>
                <c:pt idx="29">
                  <c:v>7016.1025273682826</c:v>
                </c:pt>
                <c:pt idx="30">
                  <c:v>6982.0499094167462</c:v>
                </c:pt>
                <c:pt idx="31">
                  <c:v>6947.980176064937</c:v>
                </c:pt>
                <c:pt idx="32">
                  <c:v>6914.0099506805709</c:v>
                </c:pt>
                <c:pt idx="33">
                  <c:v>6880.0855933402772</c:v>
                </c:pt>
                <c:pt idx="34">
                  <c:v>6846.2319831448203</c:v>
                </c:pt>
                <c:pt idx="35">
                  <c:v>6812.5774351564378</c:v>
                </c:pt>
                <c:pt idx="36">
                  <c:v>6778.9648694460084</c:v>
                </c:pt>
                <c:pt idx="37">
                  <c:v>6745.4060014951656</c:v>
                </c:pt>
                <c:pt idx="38">
                  <c:v>6711.8642240242043</c:v>
                </c:pt>
                <c:pt idx="39">
                  <c:v>6678.3224657364763</c:v>
                </c:pt>
                <c:pt idx="40">
                  <c:v>6644.905178384658</c:v>
                </c:pt>
                <c:pt idx="41">
                  <c:v>6611.5377121957554</c:v>
                </c:pt>
                <c:pt idx="42">
                  <c:v>6578.2200793036818</c:v>
                </c:pt>
                <c:pt idx="43">
                  <c:v>6545.0269813945342</c:v>
                </c:pt>
                <c:pt idx="44">
                  <c:v>6511.8798121291111</c:v>
                </c:pt>
                <c:pt idx="45">
                  <c:v>6445.8556773475075</c:v>
                </c:pt>
                <c:pt idx="46">
                  <c:v>6413.0036619321772</c:v>
                </c:pt>
                <c:pt idx="47">
                  <c:v>6380.1976183835914</c:v>
                </c:pt>
                <c:pt idx="48">
                  <c:v>6347.5411698140551</c:v>
                </c:pt>
                <c:pt idx="49">
                  <c:v>6315.0054692780195</c:v>
                </c:pt>
                <c:pt idx="50">
                  <c:v>6282.6483749896151</c:v>
                </c:pt>
                <c:pt idx="51">
                  <c:v>6250.4579694366957</c:v>
                </c:pt>
                <c:pt idx="52">
                  <c:v>6218.3635158391462</c:v>
                </c:pt>
                <c:pt idx="53">
                  <c:v>6186.4566948859911</c:v>
                </c:pt>
                <c:pt idx="54">
                  <c:v>6154.7125761367342</c:v>
                </c:pt>
                <c:pt idx="55">
                  <c:v>6123.1102644066495</c:v>
                </c:pt>
                <c:pt idx="56">
                  <c:v>6091.5998877051197</c:v>
                </c:pt>
                <c:pt idx="57">
                  <c:v>6060.2104525309933</c:v>
                </c:pt>
                <c:pt idx="58">
                  <c:v>6029.0005080299907</c:v>
                </c:pt>
                <c:pt idx="59">
                  <c:v>5997.9282741158522</c:v>
                </c:pt>
                <c:pt idx="60">
                  <c:v>5966.9937312532265</c:v>
                </c:pt>
                <c:pt idx="61">
                  <c:v>5936.2177081969803</c:v>
                </c:pt>
                <c:pt idx="62">
                  <c:v>5905.5044333574842</c:v>
                </c:pt>
                <c:pt idx="63">
                  <c:v>5844.4076366671879</c:v>
                </c:pt>
                <c:pt idx="64">
                  <c:v>5814.0239649566811</c:v>
                </c:pt>
                <c:pt idx="65">
                  <c:v>5783.7653019405598</c:v>
                </c:pt>
                <c:pt idx="66">
                  <c:v>5753.63575486228</c:v>
                </c:pt>
                <c:pt idx="67">
                  <c:v>5723.4813148884041</c:v>
                </c:pt>
                <c:pt idx="68">
                  <c:v>5693.410161152221</c:v>
                </c:pt>
                <c:pt idx="69">
                  <c:v>5663.5430188554328</c:v>
                </c:pt>
                <c:pt idx="70">
                  <c:v>5633.8964672392258</c:v>
                </c:pt>
                <c:pt idx="71">
                  <c:v>5604.3748735922845</c:v>
                </c:pt>
                <c:pt idx="72">
                  <c:v>5574.957430601431</c:v>
                </c:pt>
                <c:pt idx="73">
                  <c:v>5545.5983678581424</c:v>
                </c:pt>
                <c:pt idx="74">
                  <c:v>5516.4351436545485</c:v>
                </c:pt>
                <c:pt idx="75">
                  <c:v>5487.3304057401092</c:v>
                </c:pt>
                <c:pt idx="76">
                  <c:v>5458.3758412626503</c:v>
                </c:pt>
                <c:pt idx="77">
                  <c:v>5429.4840206036779</c:v>
                </c:pt>
                <c:pt idx="78">
                  <c:v>5400.7216818997422</c:v>
                </c:pt>
                <c:pt idx="79">
                  <c:v>5372.0680523240671</c:v>
                </c:pt>
                <c:pt idx="80">
                  <c:v>5343.5313459199415</c:v>
                </c:pt>
                <c:pt idx="81">
                  <c:v>5315.0576441433668</c:v>
                </c:pt>
                <c:pt idx="82">
                  <c:v>5286.6968964031248</c:v>
                </c:pt>
                <c:pt idx="83">
                  <c:v>5258.4282537400659</c:v>
                </c:pt>
                <c:pt idx="84">
                  <c:v>5230.2686513874978</c:v>
                </c:pt>
                <c:pt idx="85">
                  <c:v>5202.247106992214</c:v>
                </c:pt>
                <c:pt idx="86">
                  <c:v>5174.3217988071556</c:v>
                </c:pt>
                <c:pt idx="87">
                  <c:v>5146.4927137645009</c:v>
                </c:pt>
                <c:pt idx="88">
                  <c:v>5118.7100395107336</c:v>
                </c:pt>
                <c:pt idx="89">
                  <c:v>5091.0694434285797</c:v>
                </c:pt>
                <c:pt idx="90">
                  <c:v>5063.6587368483451</c:v>
                </c:pt>
                <c:pt idx="91">
                  <c:v>5036.3574869482072</c:v>
                </c:pt>
                <c:pt idx="92">
                  <c:v>5009.1448235156495</c:v>
                </c:pt>
                <c:pt idx="93">
                  <c:v>4982.0285580519985</c:v>
                </c:pt>
                <c:pt idx="94">
                  <c:v>4954.9666326053921</c:v>
                </c:pt>
                <c:pt idx="95">
                  <c:v>4928.0048502272039</c:v>
                </c:pt>
                <c:pt idx="96">
                  <c:v>4901.1010559598162</c:v>
                </c:pt>
                <c:pt idx="97">
                  <c:v>4874.3620668825224</c:v>
                </c:pt>
                <c:pt idx="98">
                  <c:v>4847.7303969720197</c:v>
                </c:pt>
                <c:pt idx="99">
                  <c:v>4821.1848529391827</c:v>
                </c:pt>
                <c:pt idx="100">
                  <c:v>4794.7328205648009</c:v>
                </c:pt>
                <c:pt idx="101">
                  <c:v>4768.4163052882759</c:v>
                </c:pt>
                <c:pt idx="102">
                  <c:v>4742.2141442490474</c:v>
                </c:pt>
                <c:pt idx="103">
                  <c:v>4716.0766292737626</c:v>
                </c:pt>
                <c:pt idx="104">
                  <c:v>4690.1166326934617</c:v>
                </c:pt>
                <c:pt idx="105">
                  <c:v>4664.1964467431744</c:v>
                </c:pt>
                <c:pt idx="106">
                  <c:v>4638.3371804951621</c:v>
                </c:pt>
                <c:pt idx="107">
                  <c:v>4612.7089465226454</c:v>
                </c:pt>
                <c:pt idx="108">
                  <c:v>4587.130472003606</c:v>
                </c:pt>
                <c:pt idx="109">
                  <c:v>4561.6514517850137</c:v>
                </c:pt>
                <c:pt idx="110">
                  <c:v>4536.3253971378099</c:v>
                </c:pt>
                <c:pt idx="111">
                  <c:v>4510.974689148843</c:v>
                </c:pt>
                <c:pt idx="112">
                  <c:v>4485.7732661831124</c:v>
                </c:pt>
                <c:pt idx="113">
                  <c:v>4460.6753213569928</c:v>
                </c:pt>
                <c:pt idx="114">
                  <c:v>4435.6981417573834</c:v>
                </c:pt>
                <c:pt idx="115">
                  <c:v>4410.7671742957018</c:v>
                </c:pt>
                <c:pt idx="116">
                  <c:v>4385.8862768172712</c:v>
                </c:pt>
                <c:pt idx="117">
                  <c:v>4361.0764841998271</c:v>
                </c:pt>
                <c:pt idx="118">
                  <c:v>4336.2670590302087</c:v>
                </c:pt>
                <c:pt idx="119">
                  <c:v>4311.5248536441732</c:v>
                </c:pt>
                <c:pt idx="120">
                  <c:v>4286.8747275274245</c:v>
                </c:pt>
                <c:pt idx="121">
                  <c:v>4262.3205974705561</c:v>
                </c:pt>
                <c:pt idx="122">
                  <c:v>4237.8126895706519</c:v>
                </c:pt>
                <c:pt idx="123">
                  <c:v>4213.3759050600656</c:v>
                </c:pt>
                <c:pt idx="124">
                  <c:v>4188.9564590417103</c:v>
                </c:pt>
                <c:pt idx="125">
                  <c:v>4164.6290378228268</c:v>
                </c:pt>
                <c:pt idx="126">
                  <c:v>4140.4145460742911</c:v>
                </c:pt>
                <c:pt idx="127">
                  <c:v>4116.2671071999621</c:v>
                </c:pt>
                <c:pt idx="128">
                  <c:v>4092.2035714467579</c:v>
                </c:pt>
                <c:pt idx="129">
                  <c:v>4068.1780248233076</c:v>
                </c:pt>
                <c:pt idx="130">
                  <c:v>4044.2692566113569</c:v>
                </c:pt>
                <c:pt idx="131">
                  <c:v>4020.4273835771364</c:v>
                </c:pt>
                <c:pt idx="132">
                  <c:v>3996.6315031405152</c:v>
                </c:pt>
                <c:pt idx="133">
                  <c:v>3972.9233563122648</c:v>
                </c:pt>
                <c:pt idx="134">
                  <c:v>3949.2280502716276</c:v>
                </c:pt>
                <c:pt idx="135">
                  <c:v>3925.5455247899272</c:v>
                </c:pt>
                <c:pt idx="136">
                  <c:v>3901.9006854051431</c:v>
                </c:pt>
                <c:pt idx="137">
                  <c:v>3878.360170736345</c:v>
                </c:pt>
                <c:pt idx="138">
                  <c:v>3854.9321491126516</c:v>
                </c:pt>
                <c:pt idx="139">
                  <c:v>3831.4419032341921</c:v>
                </c:pt>
                <c:pt idx="140">
                  <c:v>3784.6576434324743</c:v>
                </c:pt>
                <c:pt idx="141">
                  <c:v>3761.4135775368813</c:v>
                </c:pt>
                <c:pt idx="142">
                  <c:v>3738.2071729674526</c:v>
                </c:pt>
                <c:pt idx="143">
                  <c:v>3715.009440489704</c:v>
                </c:pt>
                <c:pt idx="144">
                  <c:v>3668.852681551587</c:v>
                </c:pt>
                <c:pt idx="145">
                  <c:v>3645.7853941611484</c:v>
                </c:pt>
                <c:pt idx="146">
                  <c:v>3622.7642320114701</c:v>
                </c:pt>
                <c:pt idx="147">
                  <c:v>3599.8808869417262</c:v>
                </c:pt>
                <c:pt idx="148">
                  <c:v>3577.0477170941413</c:v>
                </c:pt>
                <c:pt idx="149">
                  <c:v>3554.285626671211</c:v>
                </c:pt>
                <c:pt idx="150">
                  <c:v>3531.5487686466572</c:v>
                </c:pt>
                <c:pt idx="151">
                  <c:v>3508.8829860306764</c:v>
                </c:pt>
                <c:pt idx="152">
                  <c:v>3486.263381347469</c:v>
                </c:pt>
                <c:pt idx="153">
                  <c:v>3463.7436878801796</c:v>
                </c:pt>
                <c:pt idx="154">
                  <c:v>3441.2950462259209</c:v>
                </c:pt>
                <c:pt idx="155">
                  <c:v>3418.892574452786</c:v>
                </c:pt>
                <c:pt idx="156">
                  <c:v>3396.5650529796999</c:v>
                </c:pt>
                <c:pt idx="157">
                  <c:v>3374.3124410680812</c:v>
                </c:pt>
                <c:pt idx="158">
                  <c:v>3352.0849625699616</c:v>
                </c:pt>
                <c:pt idx="159">
                  <c:v>3330.0776713383812</c:v>
                </c:pt>
                <c:pt idx="160">
                  <c:v>3308.0744200693648</c:v>
                </c:pt>
                <c:pt idx="161">
                  <c:v>3286.1000337579299</c:v>
                </c:pt>
                <c:pt idx="162">
                  <c:v>3264.2424384626202</c:v>
                </c:pt>
                <c:pt idx="163">
                  <c:v>3242.413658921349</c:v>
                </c:pt>
                <c:pt idx="164">
                  <c:v>3220.638500817307</c:v>
                </c:pt>
                <c:pt idx="165">
                  <c:v>3198.8710218697711</c:v>
                </c:pt>
                <c:pt idx="166">
                  <c:v>3177.1322369563545</c:v>
                </c:pt>
                <c:pt idx="167">
                  <c:v>3155.4010551852193</c:v>
                </c:pt>
                <c:pt idx="168">
                  <c:v>3133.7444120312248</c:v>
                </c:pt>
                <c:pt idx="169">
                  <c:v>3112.116389007223</c:v>
                </c:pt>
                <c:pt idx="170">
                  <c:v>3090.4673053489882</c:v>
                </c:pt>
                <c:pt idx="171">
                  <c:v>3068.8046714402326</c:v>
                </c:pt>
                <c:pt idx="172">
                  <c:v>3047.220282472957</c:v>
                </c:pt>
                <c:pt idx="173">
                  <c:v>3025.6893052973851</c:v>
                </c:pt>
                <c:pt idx="174">
                  <c:v>3004.1906754507017</c:v>
                </c:pt>
                <c:pt idx="175">
                  <c:v>2982.7913835793374</c:v>
                </c:pt>
                <c:pt idx="176">
                  <c:v>2961.4455473402918</c:v>
                </c:pt>
                <c:pt idx="177">
                  <c:v>2940.1072967903706</c:v>
                </c:pt>
                <c:pt idx="178">
                  <c:v>2918.8722577719655</c:v>
                </c:pt>
                <c:pt idx="179">
                  <c:v>2897.7080564209941</c:v>
                </c:pt>
                <c:pt idx="180">
                  <c:v>2876.5267222618122</c:v>
                </c:pt>
                <c:pt idx="181">
                  <c:v>2855.4946521026641</c:v>
                </c:pt>
                <c:pt idx="182">
                  <c:v>2834.5201649093478</c:v>
                </c:pt>
                <c:pt idx="183">
                  <c:v>2813.5459528365445</c:v>
                </c:pt>
                <c:pt idx="184">
                  <c:v>2792.5797567417471</c:v>
                </c:pt>
                <c:pt idx="185">
                  <c:v>2771.6885510036714</c:v>
                </c:pt>
                <c:pt idx="186">
                  <c:v>2750.8226332892414</c:v>
                </c:pt>
                <c:pt idx="187">
                  <c:v>2729.9859587408564</c:v>
                </c:pt>
                <c:pt idx="188">
                  <c:v>2709.1956308138283</c:v>
                </c:pt>
                <c:pt idx="189">
                  <c:v>2688.472588223085</c:v>
                </c:pt>
                <c:pt idx="190">
                  <c:v>2667.7918737585028</c:v>
                </c:pt>
                <c:pt idx="191">
                  <c:v>2647.1035817979709</c:v>
                </c:pt>
                <c:pt idx="192">
                  <c:v>2626.4743631413721</c:v>
                </c:pt>
                <c:pt idx="193">
                  <c:v>2605.866318804623</c:v>
                </c:pt>
                <c:pt idx="194">
                  <c:v>2585.3501950744217</c:v>
                </c:pt>
                <c:pt idx="195">
                  <c:v>2564.8592666873014</c:v>
                </c:pt>
                <c:pt idx="196">
                  <c:v>2544.4643293861882</c:v>
                </c:pt>
                <c:pt idx="197">
                  <c:v>2524.0905445274147</c:v>
                </c:pt>
                <c:pt idx="198">
                  <c:v>2503.608973224937</c:v>
                </c:pt>
                <c:pt idx="199">
                  <c:v>2483.1401903395704</c:v>
                </c:pt>
                <c:pt idx="200">
                  <c:v>2462.9170933989612</c:v>
                </c:pt>
                <c:pt idx="201">
                  <c:v>2442.8565767260266</c:v>
                </c:pt>
                <c:pt idx="202">
                  <c:v>2422.8587109105802</c:v>
                </c:pt>
                <c:pt idx="203">
                  <c:v>2402.9484157782695</c:v>
                </c:pt>
                <c:pt idx="204">
                  <c:v>2383.1048366722093</c:v>
                </c:pt>
                <c:pt idx="205">
                  <c:v>2363.3779299584385</c:v>
                </c:pt>
                <c:pt idx="206">
                  <c:v>2343.7177060107606</c:v>
                </c:pt>
                <c:pt idx="207">
                  <c:v>2324.0949416705866</c:v>
                </c:pt>
                <c:pt idx="208">
                  <c:v>2304.509589803477</c:v>
                </c:pt>
                <c:pt idx="209">
                  <c:v>2285.0074036125984</c:v>
                </c:pt>
                <c:pt idx="210">
                  <c:v>2265.5675756738838</c:v>
                </c:pt>
                <c:pt idx="211">
                  <c:v>2246.0982724417918</c:v>
                </c:pt>
                <c:pt idx="212">
                  <c:v>2226.7163795941192</c:v>
                </c:pt>
                <c:pt idx="213">
                  <c:v>2207.4219345174397</c:v>
                </c:pt>
                <c:pt idx="214">
                  <c:v>2188.2399699986972</c:v>
                </c:pt>
                <c:pt idx="215">
                  <c:v>2169.1497105169506</c:v>
                </c:pt>
                <c:pt idx="216">
                  <c:v>2150.1261998332884</c:v>
                </c:pt>
                <c:pt idx="217">
                  <c:v>2131.2652285156319</c:v>
                </c:pt>
                <c:pt idx="218">
                  <c:v>2112.4960407225471</c:v>
                </c:pt>
                <c:pt idx="219">
                  <c:v>2093.864477813398</c:v>
                </c:pt>
                <c:pt idx="220">
                  <c:v>2075.3497206034881</c:v>
                </c:pt>
                <c:pt idx="221">
                  <c:v>2056.9018818203331</c:v>
                </c:pt>
                <c:pt idx="222">
                  <c:v>2038.5210142485523</c:v>
                </c:pt>
                <c:pt idx="223">
                  <c:v>2020.2530076395924</c:v>
                </c:pt>
                <c:pt idx="224">
                  <c:v>2002.0810513581025</c:v>
                </c:pt>
                <c:pt idx="225">
                  <c:v>1984.0220482078</c:v>
                </c:pt>
                <c:pt idx="226">
                  <c:v>1966.0591245188627</c:v>
                </c:pt>
                <c:pt idx="227">
                  <c:v>1948.1673553105154</c:v>
                </c:pt>
                <c:pt idx="228">
                  <c:v>1930.4175023964506</c:v>
                </c:pt>
                <c:pt idx="229">
                  <c:v>1912.7597843107965</c:v>
                </c:pt>
                <c:pt idx="230">
                  <c:v>1895.1771469944049</c:v>
                </c:pt>
                <c:pt idx="231">
                  <c:v>1877.7154064247393</c:v>
                </c:pt>
                <c:pt idx="232">
                  <c:v>1860.4204017685997</c:v>
                </c:pt>
                <c:pt idx="233">
                  <c:v>1843.2251888016181</c:v>
                </c:pt>
                <c:pt idx="234">
                  <c:v>1826.1086496920475</c:v>
                </c:pt>
                <c:pt idx="235">
                  <c:v>1809.0993272533956</c:v>
                </c:pt>
                <c:pt idx="236">
                  <c:v>1792.2143539360518</c:v>
                </c:pt>
                <c:pt idx="237">
                  <c:v>1775.4574501484462</c:v>
                </c:pt>
                <c:pt idx="238">
                  <c:v>1758.8285513397091</c:v>
                </c:pt>
                <c:pt idx="239">
                  <c:v>1742.3065589142495</c:v>
                </c:pt>
                <c:pt idx="240">
                  <c:v>1725.8876950816227</c:v>
                </c:pt>
                <c:pt idx="241">
                  <c:v>1709.5260868527655</c:v>
                </c:pt>
                <c:pt idx="242">
                  <c:v>1693.2504387874426</c:v>
                </c:pt>
                <c:pt idx="243">
                  <c:v>1677.0781319791781</c:v>
                </c:pt>
                <c:pt idx="244">
                  <c:v>1661.034154029139</c:v>
                </c:pt>
                <c:pt idx="245">
                  <c:v>1645.0899596239085</c:v>
                </c:pt>
                <c:pt idx="246">
                  <c:v>1629.1290351219284</c:v>
                </c:pt>
                <c:pt idx="247">
                  <c:v>1613.3598742793984</c:v>
                </c:pt>
                <c:pt idx="248">
                  <c:v>1597.6908539120147</c:v>
                </c:pt>
                <c:pt idx="249">
                  <c:v>1582.1640035792479</c:v>
                </c:pt>
                <c:pt idx="250">
                  <c:v>1566.7295173931059</c:v>
                </c:pt>
                <c:pt idx="251">
                  <c:v>1551.5080042403974</c:v>
                </c:pt>
                <c:pt idx="252">
                  <c:v>1536.4664383862553</c:v>
                </c:pt>
                <c:pt idx="253">
                  <c:v>1521.5130173360303</c:v>
                </c:pt>
                <c:pt idx="254">
                  <c:v>1506.6435128504907</c:v>
                </c:pt>
                <c:pt idx="255">
                  <c:v>1491.8618891955739</c:v>
                </c:pt>
                <c:pt idx="256">
                  <c:v>1477.1638937270357</c:v>
                </c:pt>
                <c:pt idx="257">
                  <c:v>1462.5743733134275</c:v>
                </c:pt>
                <c:pt idx="258">
                  <c:v>1448.0682360733977</c:v>
                </c:pt>
                <c:pt idx="259">
                  <c:v>1433.6869847416194</c:v>
                </c:pt>
                <c:pt idx="260">
                  <c:v>1419.3473517819398</c:v>
                </c:pt>
                <c:pt idx="261">
                  <c:v>1405.0701114712654</c:v>
                </c:pt>
                <c:pt idx="262">
                  <c:v>1390.817658976988</c:v>
                </c:pt>
                <c:pt idx="263">
                  <c:v>1376.6484373096446</c:v>
                </c:pt>
                <c:pt idx="264">
                  <c:v>1362.537542007268</c:v>
                </c:pt>
                <c:pt idx="265">
                  <c:v>1348.4809610320253</c:v>
                </c:pt>
                <c:pt idx="266">
                  <c:v>1334.5747062326998</c:v>
                </c:pt>
                <c:pt idx="267">
                  <c:v>1320.7315283361213</c:v>
                </c:pt>
                <c:pt idx="268">
                  <c:v>1306.9725182809182</c:v>
                </c:pt>
                <c:pt idx="269">
                  <c:v>1293.3438242823465</c:v>
                </c:pt>
                <c:pt idx="270">
                  <c:v>1279.8288520956041</c:v>
                </c:pt>
                <c:pt idx="271">
                  <c:v>1266.3858468218207</c:v>
                </c:pt>
                <c:pt idx="272">
                  <c:v>1253.1275935420854</c:v>
                </c:pt>
                <c:pt idx="273">
                  <c:v>1239.9663220636701</c:v>
                </c:pt>
                <c:pt idx="274">
                  <c:v>1226.8982366725859</c:v>
                </c:pt>
                <c:pt idx="275">
                  <c:v>1213.8912272087105</c:v>
                </c:pt>
                <c:pt idx="276">
                  <c:v>1200.8897172631494</c:v>
                </c:pt>
                <c:pt idx="277">
                  <c:v>1188.0102604149833</c:v>
                </c:pt>
                <c:pt idx="278">
                  <c:v>1175.196195900525</c:v>
                </c:pt>
                <c:pt idx="279">
                  <c:v>1162.4761282678583</c:v>
                </c:pt>
                <c:pt idx="280">
                  <c:v>1149.768448481964</c:v>
                </c:pt>
                <c:pt idx="281">
                  <c:v>1137.1086382437481</c:v>
                </c:pt>
                <c:pt idx="282">
                  <c:v>1124.5066686273667</c:v>
                </c:pt>
                <c:pt idx="283">
                  <c:v>1111.9096130954958</c:v>
                </c:pt>
                <c:pt idx="284">
                  <c:v>1099.4094606746748</c:v>
                </c:pt>
                <c:pt idx="285">
                  <c:v>1086.9109263491398</c:v>
                </c:pt>
                <c:pt idx="286">
                  <c:v>1074.4877781004827</c:v>
                </c:pt>
                <c:pt idx="287">
                  <c:v>1062.112322796487</c:v>
                </c:pt>
                <c:pt idx="288">
                  <c:v>1049.6806904485645</c:v>
                </c:pt>
                <c:pt idx="289">
                  <c:v>1037.2541634026175</c:v>
                </c:pt>
                <c:pt idx="290">
                  <c:v>1024.8626878967884</c:v>
                </c:pt>
                <c:pt idx="291">
                  <c:v>1012.5056972081971</c:v>
                </c:pt>
                <c:pt idx="292">
                  <c:v>1000.231765448405</c:v>
                </c:pt>
                <c:pt idx="293">
                  <c:v>987.99828757276475</c:v>
                </c:pt>
                <c:pt idx="294">
                  <c:v>975.75989495770546</c:v>
                </c:pt>
                <c:pt idx="295">
                  <c:v>963.58561430604277</c:v>
                </c:pt>
                <c:pt idx="296">
                  <c:v>951.4813432125884</c:v>
                </c:pt>
                <c:pt idx="297">
                  <c:v>939.45445699634251</c:v>
                </c:pt>
                <c:pt idx="298">
                  <c:v>927.54685419149791</c:v>
                </c:pt>
                <c:pt idx="299">
                  <c:v>915.66641156415574</c:v>
                </c:pt>
                <c:pt idx="300">
                  <c:v>903.90624624063241</c:v>
                </c:pt>
                <c:pt idx="301">
                  <c:v>892.14837736069319</c:v>
                </c:pt>
                <c:pt idx="302">
                  <c:v>880.44345455243285</c:v>
                </c:pt>
                <c:pt idx="303">
                  <c:v>868.81430714494422</c:v>
                </c:pt>
                <c:pt idx="304">
                  <c:v>857.24033240095218</c:v>
                </c:pt>
                <c:pt idx="305">
                  <c:v>845.41747361006833</c:v>
                </c:pt>
                <c:pt idx="306">
                  <c:v>833.61864094642453</c:v>
                </c:pt>
                <c:pt idx="307">
                  <c:v>822.03714886528303</c:v>
                </c:pt>
                <c:pt idx="308">
                  <c:v>810.16471896244059</c:v>
                </c:pt>
                <c:pt idx="309">
                  <c:v>798.41809917776163</c:v>
                </c:pt>
                <c:pt idx="310">
                  <c:v>786.61524304179352</c:v>
                </c:pt>
                <c:pt idx="311">
                  <c:v>775.15385529033301</c:v>
                </c:pt>
                <c:pt idx="312">
                  <c:v>763.73416708925004</c:v>
                </c:pt>
                <c:pt idx="313">
                  <c:v>752.50625875806179</c:v>
                </c:pt>
                <c:pt idx="314">
                  <c:v>741.57450282990294</c:v>
                </c:pt>
                <c:pt idx="315">
                  <c:v>730.65404173814716</c:v>
                </c:pt>
                <c:pt idx="316">
                  <c:v>720.45607347527539</c:v>
                </c:pt>
                <c:pt idx="317">
                  <c:v>710.6005137788934</c:v>
                </c:pt>
                <c:pt idx="318">
                  <c:v>700.83595904164258</c:v>
                </c:pt>
                <c:pt idx="319">
                  <c:v>691.32266123629859</c:v>
                </c:pt>
                <c:pt idx="320">
                  <c:v>682.68176769013826</c:v>
                </c:pt>
                <c:pt idx="321">
                  <c:v>674.82997111968359</c:v>
                </c:pt>
                <c:pt idx="322">
                  <c:v>667.68392079904186</c:v>
                </c:pt>
                <c:pt idx="323">
                  <c:v>661.25668158371548</c:v>
                </c:pt>
                <c:pt idx="324">
                  <c:v>656.21613138477403</c:v>
                </c:pt>
                <c:pt idx="325">
                  <c:v>652.42411764300175</c:v>
                </c:pt>
                <c:pt idx="326">
                  <c:v>649.54349125525505</c:v>
                </c:pt>
                <c:pt idx="327">
                  <c:v>647.35047601316785</c:v>
                </c:pt>
                <c:pt idx="328">
                  <c:v>647.2940461945974</c:v>
                </c:pt>
                <c:pt idx="329">
                  <c:v>646.06471519396871</c:v>
                </c:pt>
                <c:pt idx="330">
                  <c:v>648.01257943627968</c:v>
                </c:pt>
                <c:pt idx="331">
                  <c:v>652.87062393148744</c:v>
                </c:pt>
                <c:pt idx="332">
                  <c:v>661.00424018497654</c:v>
                </c:pt>
                <c:pt idx="333">
                  <c:v>672.1105203810738</c:v>
                </c:pt>
                <c:pt idx="334">
                  <c:v>685.48049045939615</c:v>
                </c:pt>
                <c:pt idx="335">
                  <c:v>699.93446457881203</c:v>
                </c:pt>
                <c:pt idx="336">
                  <c:v>716.90433145990028</c:v>
                </c:pt>
                <c:pt idx="337">
                  <c:v>734.57161243424275</c:v>
                </c:pt>
                <c:pt idx="338">
                  <c:v>751.72631514028228</c:v>
                </c:pt>
                <c:pt idx="339">
                  <c:v>768.56018754322008</c:v>
                </c:pt>
                <c:pt idx="340">
                  <c:v>784.3505801250916</c:v>
                </c:pt>
                <c:pt idx="341">
                  <c:v>801.03693102370369</c:v>
                </c:pt>
              </c:numCache>
            </c:numRef>
          </c:xVal>
          <c:yVal>
            <c:numRef>
              <c:f>Start!$H$2:$H$343</c:f>
              <c:numCache>
                <c:formatCode>General</c:formatCode>
                <c:ptCount val="342"/>
                <c:pt idx="0">
                  <c:v>2075.9058514514104</c:v>
                </c:pt>
                <c:pt idx="1">
                  <c:v>2074.1360321371071</c:v>
                </c:pt>
                <c:pt idx="2">
                  <c:v>2072.368016312103</c:v>
                </c:pt>
                <c:pt idx="3">
                  <c:v>2070.5971960303</c:v>
                </c:pt>
                <c:pt idx="4">
                  <c:v>2067.052637502487</c:v>
                </c:pt>
                <c:pt idx="5">
                  <c:v>2065.2801991222041</c:v>
                </c:pt>
                <c:pt idx="6">
                  <c:v>2063.5058466667542</c:v>
                </c:pt>
                <c:pt idx="7">
                  <c:v>2059.9594211302938</c:v>
                </c:pt>
                <c:pt idx="8">
                  <c:v>2058.1851471503833</c:v>
                </c:pt>
                <c:pt idx="9">
                  <c:v>2056.4091603031784</c:v>
                </c:pt>
                <c:pt idx="10">
                  <c:v>2054.6331719981058</c:v>
                </c:pt>
                <c:pt idx="11">
                  <c:v>2052.8543708081124</c:v>
                </c:pt>
                <c:pt idx="12">
                  <c:v>2051.07536433716</c:v>
                </c:pt>
                <c:pt idx="13">
                  <c:v>2049.2950527157914</c:v>
                </c:pt>
                <c:pt idx="14">
                  <c:v>2047.5134359847443</c:v>
                </c:pt>
                <c:pt idx="15">
                  <c:v>2045.7292104770604</c:v>
                </c:pt>
                <c:pt idx="16">
                  <c:v>2043.9460837702982</c:v>
                </c:pt>
                <c:pt idx="17">
                  <c:v>2042.1592484268378</c:v>
                </c:pt>
                <c:pt idx="18">
                  <c:v>2040.3748157154509</c:v>
                </c:pt>
                <c:pt idx="19">
                  <c:v>2038.5853708263364</c:v>
                </c:pt>
                <c:pt idx="20">
                  <c:v>2036.797228465012</c:v>
                </c:pt>
                <c:pt idx="21">
                  <c:v>2035.0081879350671</c:v>
                </c:pt>
                <c:pt idx="22">
                  <c:v>2033.2193493062869</c:v>
                </c:pt>
                <c:pt idx="23">
                  <c:v>2031.428308586537</c:v>
                </c:pt>
                <c:pt idx="24">
                  <c:v>2029.6387731444051</c:v>
                </c:pt>
                <c:pt idx="25">
                  <c:v>2027.847035567705</c:v>
                </c:pt>
                <c:pt idx="26">
                  <c:v>2026.0579036941613</c:v>
                </c:pt>
                <c:pt idx="27">
                  <c:v>2024.2702773591836</c:v>
                </c:pt>
                <c:pt idx="28">
                  <c:v>2022.4828531936364</c:v>
                </c:pt>
                <c:pt idx="29">
                  <c:v>2020.6969351123503</c:v>
                </c:pt>
                <c:pt idx="30">
                  <c:v>2018.9123199069013</c:v>
                </c:pt>
                <c:pt idx="31">
                  <c:v>2017.1268077247903</c:v>
                </c:pt>
                <c:pt idx="32">
                  <c:v>2015.346510514169</c:v>
                </c:pt>
                <c:pt idx="33">
                  <c:v>2013.5686171366101</c:v>
                </c:pt>
                <c:pt idx="34">
                  <c:v>2011.7944314455085</c:v>
                </c:pt>
                <c:pt idx="35">
                  <c:v>2010.0306781223994</c:v>
                </c:pt>
                <c:pt idx="36">
                  <c:v>2008.2691249887648</c:v>
                </c:pt>
                <c:pt idx="37">
                  <c:v>2006.5103860246134</c:v>
                </c:pt>
                <c:pt idx="38">
                  <c:v>2004.7525427311061</c:v>
                </c:pt>
                <c:pt idx="39">
                  <c:v>2002.9947004429457</c:v>
                </c:pt>
                <c:pt idx="40">
                  <c:v>2001.2433813749731</c:v>
                </c:pt>
                <c:pt idx="41">
                  <c:v>1999.4946733134439</c:v>
                </c:pt>
                <c:pt idx="42">
                  <c:v>1997.748576894267</c:v>
                </c:pt>
                <c:pt idx="43">
                  <c:v>1996.009007051827</c:v>
                </c:pt>
                <c:pt idx="44">
                  <c:v>1994.2718442183304</c:v>
                </c:pt>
                <c:pt idx="45">
                  <c:v>1990.8116792751953</c:v>
                </c:pt>
                <c:pt idx="46">
                  <c:v>1989.0899847398946</c:v>
                </c:pt>
                <c:pt idx="47">
                  <c:v>1987.3706994787508</c:v>
                </c:pt>
                <c:pt idx="48">
                  <c:v>1985.6592541280261</c:v>
                </c:pt>
                <c:pt idx="49">
                  <c:v>1983.9541368891933</c:v>
                </c:pt>
                <c:pt idx="50">
                  <c:v>1982.2583799710785</c:v>
                </c:pt>
                <c:pt idx="51">
                  <c:v>1980.5713588057433</c:v>
                </c:pt>
                <c:pt idx="52">
                  <c:v>1978.8893662499204</c:v>
                </c:pt>
                <c:pt idx="53">
                  <c:v>1977.2172070664008</c:v>
                </c:pt>
                <c:pt idx="54">
                  <c:v>1975.5535747111987</c:v>
                </c:pt>
                <c:pt idx="55">
                  <c:v>1973.897374118307</c:v>
                </c:pt>
                <c:pt idx="56">
                  <c:v>1972.2459916175249</c:v>
                </c:pt>
                <c:pt idx="57">
                  <c:v>1970.6009473691815</c:v>
                </c:pt>
                <c:pt idx="58">
                  <c:v>1968.9653097921537</c:v>
                </c:pt>
                <c:pt idx="59">
                  <c:v>1967.3368892933431</c:v>
                </c:pt>
                <c:pt idx="60">
                  <c:v>1965.7156848489496</c:v>
                </c:pt>
                <c:pt idx="61">
                  <c:v>1964.1027880435529</c:v>
                </c:pt>
                <c:pt idx="62">
                  <c:v>1962.4931797201721</c:v>
                </c:pt>
                <c:pt idx="63">
                  <c:v>1959.2912446286346</c:v>
                </c:pt>
                <c:pt idx="64">
                  <c:v>1957.6989100066939</c:v>
                </c:pt>
                <c:pt idx="65">
                  <c:v>1956.1131267875598</c:v>
                </c:pt>
                <c:pt idx="66">
                  <c:v>1954.5341102219109</c:v>
                </c:pt>
                <c:pt idx="67">
                  <c:v>1952.9537890799131</c:v>
                </c:pt>
                <c:pt idx="68">
                  <c:v>1951.3778327678501</c:v>
                </c:pt>
                <c:pt idx="69">
                  <c:v>1949.8125682010548</c:v>
                </c:pt>
                <c:pt idx="70">
                  <c:v>1948.2588642573899</c:v>
                </c:pt>
                <c:pt idx="71">
                  <c:v>1946.7117090581507</c:v>
                </c:pt>
                <c:pt idx="72">
                  <c:v>1945.1700121424649</c:v>
                </c:pt>
                <c:pt idx="73">
                  <c:v>1943.6313747941126</c:v>
                </c:pt>
                <c:pt idx="74">
                  <c:v>1942.1030008691555</c:v>
                </c:pt>
                <c:pt idx="75">
                  <c:v>1940.5776920689145</c:v>
                </c:pt>
                <c:pt idx="76">
                  <c:v>1939.0602534946711</c:v>
                </c:pt>
                <c:pt idx="77">
                  <c:v>1937.5461031719415</c:v>
                </c:pt>
                <c:pt idx="78">
                  <c:v>1936.038738684771</c:v>
                </c:pt>
                <c:pt idx="79">
                  <c:v>1934.5370713796367</c:v>
                </c:pt>
                <c:pt idx="80">
                  <c:v>1933.041531734646</c:v>
                </c:pt>
                <c:pt idx="81">
                  <c:v>1931.5492940095401</c:v>
                </c:pt>
                <c:pt idx="82">
                  <c:v>1930.0629759318176</c:v>
                </c:pt>
                <c:pt idx="83">
                  <c:v>1928.5814848580417</c:v>
                </c:pt>
                <c:pt idx="84">
                  <c:v>1927.1057083227599</c:v>
                </c:pt>
                <c:pt idx="85">
                  <c:v>1925.6371670705378</c:v>
                </c:pt>
                <c:pt idx="86">
                  <c:v>1924.1736693249361</c:v>
                </c:pt>
                <c:pt idx="87">
                  <c:v>1922.715214401102</c:v>
                </c:pt>
                <c:pt idx="88">
                  <c:v>1921.2591917542711</c:v>
                </c:pt>
                <c:pt idx="89">
                  <c:v>1919.810615080193</c:v>
                </c:pt>
                <c:pt idx="90">
                  <c:v>1918.3740863579428</c:v>
                </c:pt>
                <c:pt idx="91">
                  <c:v>1916.9432939951091</c:v>
                </c:pt>
                <c:pt idx="92">
                  <c:v>1915.5171442344174</c:v>
                </c:pt>
                <c:pt idx="93">
                  <c:v>1914.0960464577265</c:v>
                </c:pt>
                <c:pt idx="94">
                  <c:v>1912.6777965096762</c:v>
                </c:pt>
                <c:pt idx="95">
                  <c:v>1911.2647948172189</c:v>
                </c:pt>
                <c:pt idx="96">
                  <c:v>1909.8548321411572</c:v>
                </c:pt>
                <c:pt idx="97">
                  <c:v>1908.4535065058244</c:v>
                </c:pt>
                <c:pt idx="98">
                  <c:v>1907.0578052080145</c:v>
                </c:pt>
                <c:pt idx="99">
                  <c:v>1905.6666175587904</c:v>
                </c:pt>
                <c:pt idx="100">
                  <c:v>1904.2803306290295</c:v>
                </c:pt>
                <c:pt idx="101">
                  <c:v>1902.9011458220418</c:v>
                </c:pt>
                <c:pt idx="102">
                  <c:v>1901.5279540435774</c:v>
                </c:pt>
                <c:pt idx="103">
                  <c:v>1900.1581502087024</c:v>
                </c:pt>
                <c:pt idx="104">
                  <c:v>1898.7976496828237</c:v>
                </c:pt>
                <c:pt idx="105">
                  <c:v>1897.4392355356122</c:v>
                </c:pt>
                <c:pt idx="106">
                  <c:v>1896.0840140424032</c:v>
                </c:pt>
                <c:pt idx="107">
                  <c:v>1894.7409003910166</c:v>
                </c:pt>
                <c:pt idx="108">
                  <c:v>1893.4003945120312</c:v>
                </c:pt>
                <c:pt idx="109">
                  <c:v>1892.0651007919785</c:v>
                </c:pt>
                <c:pt idx="110">
                  <c:v>1890.7378236269228</c:v>
                </c:pt>
                <c:pt idx="111">
                  <c:v>1889.4092544399546</c:v>
                </c:pt>
                <c:pt idx="112">
                  <c:v>1888.0885089193721</c:v>
                </c:pt>
                <c:pt idx="113">
                  <c:v>1886.7731864373836</c:v>
                </c:pt>
                <c:pt idx="114">
                  <c:v>1885.4641929683314</c:v>
                </c:pt>
                <c:pt idx="115">
                  <c:v>1884.1576213654666</c:v>
                </c:pt>
                <c:pt idx="116">
                  <c:v>1882.8536738091166</c:v>
                </c:pt>
                <c:pt idx="117">
                  <c:v>1881.5534526862607</c:v>
                </c:pt>
                <c:pt idx="118">
                  <c:v>1880.2532508204552</c:v>
                </c:pt>
                <c:pt idx="119">
                  <c:v>1878.9565717806495</c:v>
                </c:pt>
                <c:pt idx="120">
                  <c:v>1877.664718392261</c:v>
                </c:pt>
                <c:pt idx="121">
                  <c:v>1876.3778959247952</c:v>
                </c:pt>
                <c:pt idx="122">
                  <c:v>1875.0934958485909</c:v>
                </c:pt>
                <c:pt idx="123">
                  <c:v>1873.8128231769053</c:v>
                </c:pt>
                <c:pt idx="124">
                  <c:v>1872.5330591735908</c:v>
                </c:pt>
                <c:pt idx="125">
                  <c:v>1871.2581179670622</c:v>
                </c:pt>
                <c:pt idx="126">
                  <c:v>1869.9890951204734</c:v>
                </c:pt>
                <c:pt idx="127">
                  <c:v>1868.7235863525686</c:v>
                </c:pt>
                <c:pt idx="128">
                  <c:v>1867.4624747439648</c:v>
                </c:pt>
                <c:pt idx="129">
                  <c:v>1866.2033540536124</c:v>
                </c:pt>
                <c:pt idx="130">
                  <c:v>1864.9503534368807</c:v>
                </c:pt>
                <c:pt idx="131">
                  <c:v>1863.7008586343427</c:v>
                </c:pt>
                <c:pt idx="132">
                  <c:v>1862.4537741924157</c:v>
                </c:pt>
                <c:pt idx="133">
                  <c:v>1861.2112876563458</c:v>
                </c:pt>
                <c:pt idx="134">
                  <c:v>1859.9694740748446</c:v>
                </c:pt>
                <c:pt idx="135">
                  <c:v>1858.7283302914727</c:v>
                </c:pt>
                <c:pt idx="136">
                  <c:v>1857.4891615451361</c:v>
                </c:pt>
                <c:pt idx="137">
                  <c:v>1856.2554602044102</c:v>
                </c:pt>
                <c:pt idx="138">
                  <c:v>1855.0276543516345</c:v>
                </c:pt>
                <c:pt idx="139">
                  <c:v>1853.7965874764209</c:v>
                </c:pt>
                <c:pt idx="140">
                  <c:v>1851.3447377673426</c:v>
                </c:pt>
                <c:pt idx="141">
                  <c:v>1850.1265725885955</c:v>
                </c:pt>
                <c:pt idx="142">
                  <c:v>1848.9103811487084</c:v>
                </c:pt>
                <c:pt idx="143">
                  <c:v>1847.6946441921357</c:v>
                </c:pt>
                <c:pt idx="144">
                  <c:v>1845.2756802830334</c:v>
                </c:pt>
                <c:pt idx="145">
                  <c:v>1844.0667796374494</c:v>
                </c:pt>
                <c:pt idx="146">
                  <c:v>1842.860296303983</c:v>
                </c:pt>
                <c:pt idx="147">
                  <c:v>1841.6610356297779</c:v>
                </c:pt>
                <c:pt idx="148">
                  <c:v>1840.4644045174036</c:v>
                </c:pt>
                <c:pt idx="149">
                  <c:v>1839.271498505467</c:v>
                </c:pt>
                <c:pt idx="150">
                  <c:v>1838.0799148623971</c:v>
                </c:pt>
                <c:pt idx="151">
                  <c:v>1836.8920561092918</c:v>
                </c:pt>
                <c:pt idx="152">
                  <c:v>1835.7066174297649</c:v>
                </c:pt>
                <c:pt idx="153">
                  <c:v>1834.5264148550032</c:v>
                </c:pt>
                <c:pt idx="154">
                  <c:v>1833.3499359336208</c:v>
                </c:pt>
                <c:pt idx="155">
                  <c:v>1832.1758766638495</c:v>
                </c:pt>
                <c:pt idx="156">
                  <c:v>1831.0057453577172</c:v>
                </c:pt>
                <c:pt idx="157">
                  <c:v>1829.8395398802131</c:v>
                </c:pt>
                <c:pt idx="158">
                  <c:v>1828.6746515840182</c:v>
                </c:pt>
                <c:pt idx="159">
                  <c:v>1827.5213027690013</c:v>
                </c:pt>
                <c:pt idx="160">
                  <c:v>1826.3681656786346</c:v>
                </c:pt>
                <c:pt idx="161">
                  <c:v>1825.2165413307619</c:v>
                </c:pt>
                <c:pt idx="162">
                  <c:v>1824.0710377170872</c:v>
                </c:pt>
                <c:pt idx="163">
                  <c:v>1822.9270442672682</c:v>
                </c:pt>
                <c:pt idx="164">
                  <c:v>1821.7858609870623</c:v>
                </c:pt>
                <c:pt idx="165">
                  <c:v>1820.645080152844</c:v>
                </c:pt>
                <c:pt idx="166">
                  <c:v>1819.5058031034353</c:v>
                </c:pt>
                <c:pt idx="167">
                  <c:v>1818.3669245162928</c:v>
                </c:pt>
                <c:pt idx="168">
                  <c:v>1817.2319523174854</c:v>
                </c:pt>
                <c:pt idx="169">
                  <c:v>1816.0984800303511</c:v>
                </c:pt>
                <c:pt idx="170">
                  <c:v>1814.9639040064014</c:v>
                </c:pt>
                <c:pt idx="171">
                  <c:v>1813.8286178466512</c:v>
                </c:pt>
                <c:pt idx="172">
                  <c:v>1812.6974323147149</c:v>
                </c:pt>
                <c:pt idx="173">
                  <c:v>1811.5690459653779</c:v>
                </c:pt>
                <c:pt idx="174">
                  <c:v>1810.442354861178</c:v>
                </c:pt>
                <c:pt idx="175">
                  <c:v>1809.3208698195922</c:v>
                </c:pt>
                <c:pt idx="176">
                  <c:v>1808.202186258186</c:v>
                </c:pt>
                <c:pt idx="177">
                  <c:v>1807.0839002443686</c:v>
                </c:pt>
                <c:pt idx="178">
                  <c:v>1805.9710232968609</c:v>
                </c:pt>
                <c:pt idx="179">
                  <c:v>1804.8618587798805</c:v>
                </c:pt>
                <c:pt idx="180">
                  <c:v>1803.7517963739306</c:v>
                </c:pt>
                <c:pt idx="181">
                  <c:v>1802.6495565325913</c:v>
                </c:pt>
                <c:pt idx="182">
                  <c:v>1801.5503344749814</c:v>
                </c:pt>
                <c:pt idx="183">
                  <c:v>1800.4511268357712</c:v>
                </c:pt>
                <c:pt idx="184">
                  <c:v>1799.3523392945472</c:v>
                </c:pt>
                <c:pt idx="185">
                  <c:v>1798.2574818162354</c:v>
                </c:pt>
                <c:pt idx="186">
                  <c:v>1797.1639496219759</c:v>
                </c:pt>
                <c:pt idx="187">
                  <c:v>1796.0719499911997</c:v>
                </c:pt>
                <c:pt idx="188">
                  <c:v>1794.9823792745619</c:v>
                </c:pt>
                <c:pt idx="189">
                  <c:v>1793.8963348193824</c:v>
                </c:pt>
                <c:pt idx="190">
                  <c:v>1792.8125086787441</c:v>
                </c:pt>
                <c:pt idx="191">
                  <c:v>1791.7282854199013</c:v>
                </c:pt>
                <c:pt idx="192">
                  <c:v>1790.6471580497973</c:v>
                </c:pt>
                <c:pt idx="193">
                  <c:v>1789.5671403744964</c:v>
                </c:pt>
                <c:pt idx="194">
                  <c:v>1788.4919400354827</c:v>
                </c:pt>
                <c:pt idx="195">
                  <c:v>1787.4180601233577</c:v>
                </c:pt>
                <c:pt idx="196">
                  <c:v>1786.3492108714865</c:v>
                </c:pt>
                <c:pt idx="197">
                  <c:v>1785.2814701678712</c:v>
                </c:pt>
                <c:pt idx="198">
                  <c:v>1784.2080806378824</c:v>
                </c:pt>
                <c:pt idx="199">
                  <c:v>1783.135361317851</c:v>
                </c:pt>
                <c:pt idx="200">
                  <c:v>1782.0755178029456</c:v>
                </c:pt>
                <c:pt idx="201">
                  <c:v>1781.0241947259758</c:v>
                </c:pt>
                <c:pt idx="202">
                  <c:v>1779.9761550286589</c:v>
                </c:pt>
                <c:pt idx="203">
                  <c:v>1778.9327046986821</c:v>
                </c:pt>
                <c:pt idx="204">
                  <c:v>1777.8927507940041</c:v>
                </c:pt>
                <c:pt idx="205">
                  <c:v>1776.8589114067365</c:v>
                </c:pt>
                <c:pt idx="206">
                  <c:v>1775.8285667016835</c:v>
                </c:pt>
                <c:pt idx="207">
                  <c:v>1774.800185163904</c:v>
                </c:pt>
                <c:pt idx="208">
                  <c:v>1773.7737643231962</c:v>
                </c:pt>
                <c:pt idx="209">
                  <c:v>1772.751701994089</c:v>
                </c:pt>
                <c:pt idx="210">
                  <c:v>1771.7329077098987</c:v>
                </c:pt>
                <c:pt idx="211">
                  <c:v>1770.7125686969939</c:v>
                </c:pt>
                <c:pt idx="212">
                  <c:v>1769.6968106505622</c:v>
                </c:pt>
                <c:pt idx="213">
                  <c:v>1768.6856355299428</c:v>
                </c:pt>
                <c:pt idx="214">
                  <c:v>1767.6803552428514</c:v>
                </c:pt>
                <c:pt idx="215">
                  <c:v>1766.6798809945694</c:v>
                </c:pt>
                <c:pt idx="216">
                  <c:v>1765.6829048890788</c:v>
                </c:pt>
                <c:pt idx="217">
                  <c:v>1764.6944470779661</c:v>
                </c:pt>
                <c:pt idx="218">
                  <c:v>1763.7107994190067</c:v>
                </c:pt>
                <c:pt idx="219">
                  <c:v>1762.7343643467818</c:v>
                </c:pt>
                <c:pt idx="220">
                  <c:v>1761.7640507782619</c:v>
                </c:pt>
                <c:pt idx="221">
                  <c:v>1760.7972442423606</c:v>
                </c:pt>
                <c:pt idx="222">
                  <c:v>1759.8339475053922</c:v>
                </c:pt>
                <c:pt idx="223">
                  <c:v>1758.87656553805</c:v>
                </c:pt>
                <c:pt idx="224">
                  <c:v>1757.9242173356633</c:v>
                </c:pt>
                <c:pt idx="225">
                  <c:v>1756.9777887332236</c:v>
                </c:pt>
                <c:pt idx="226">
                  <c:v>1756.0363954225766</c:v>
                </c:pt>
                <c:pt idx="227">
                  <c:v>1755.0987311458666</c:v>
                </c:pt>
                <c:pt idx="228">
                  <c:v>1754.1685043583107</c:v>
                </c:pt>
                <c:pt idx="229">
                  <c:v>1753.2431061338912</c:v>
                </c:pt>
                <c:pt idx="230">
                  <c:v>1752.3216427106856</c:v>
                </c:pt>
                <c:pt idx="231">
                  <c:v>1751.406515193072</c:v>
                </c:pt>
                <c:pt idx="232">
                  <c:v>1750.5001259007249</c:v>
                </c:pt>
                <c:pt idx="233">
                  <c:v>1749.5989664490351</c:v>
                </c:pt>
                <c:pt idx="234">
                  <c:v>1748.7019301036039</c:v>
                </c:pt>
                <c:pt idx="235">
                  <c:v>1747.8105127241354</c:v>
                </c:pt>
                <c:pt idx="236">
                  <c:v>1746.9256121808462</c:v>
                </c:pt>
                <c:pt idx="237">
                  <c:v>1746.0474234513285</c:v>
                </c:pt>
                <c:pt idx="238">
                  <c:v>1745.1759431526277</c:v>
                </c:pt>
                <c:pt idx="239">
                  <c:v>1744.3100655584658</c:v>
                </c:pt>
                <c:pt idx="240">
                  <c:v>1743.4495926839982</c:v>
                </c:pt>
                <c:pt idx="241">
                  <c:v>1742.5921204370075</c:v>
                </c:pt>
                <c:pt idx="242">
                  <c:v>1741.7391531539265</c:v>
                </c:pt>
                <c:pt idx="243">
                  <c:v>1740.8916017357567</c:v>
                </c:pt>
                <c:pt idx="244">
                  <c:v>1740.0507757221362</c:v>
                </c:pt>
                <c:pt idx="245">
                  <c:v>1739.2151791223475</c:v>
                </c:pt>
                <c:pt idx="246">
                  <c:v>1738.378705738721</c:v>
                </c:pt>
                <c:pt idx="247">
                  <c:v>1737.5522822238886</c:v>
                </c:pt>
                <c:pt idx="248">
                  <c:v>1736.7311068287422</c:v>
                </c:pt>
                <c:pt idx="249">
                  <c:v>1735.9173822206658</c:v>
                </c:pt>
                <c:pt idx="250">
                  <c:v>1735.1084981937377</c:v>
                </c:pt>
                <c:pt idx="251">
                  <c:v>1734.3107755675087</c:v>
                </c:pt>
                <c:pt idx="252">
                  <c:v>1733.5224835432282</c:v>
                </c:pt>
                <c:pt idx="253">
                  <c:v>1732.7388109745673</c:v>
                </c:pt>
                <c:pt idx="254">
                  <c:v>1731.9595362697514</c:v>
                </c:pt>
                <c:pt idx="255">
                  <c:v>1731.1848671863543</c:v>
                </c:pt>
                <c:pt idx="256">
                  <c:v>1730.4145808535939</c:v>
                </c:pt>
                <c:pt idx="257">
                  <c:v>1729.6499794356532</c:v>
                </c:pt>
                <c:pt idx="258">
                  <c:v>1728.8897479278223</c:v>
                </c:pt>
                <c:pt idx="259">
                  <c:v>1728.136061387874</c:v>
                </c:pt>
                <c:pt idx="260">
                  <c:v>1727.3845559659758</c:v>
                </c:pt>
                <c:pt idx="261">
                  <c:v>1726.6363203916494</c:v>
                </c:pt>
                <c:pt idx="262">
                  <c:v>1725.8893838867257</c:v>
                </c:pt>
                <c:pt idx="263">
                  <c:v>1725.1468093077929</c:v>
                </c:pt>
                <c:pt idx="264">
                  <c:v>1724.407291472337</c:v>
                </c:pt>
                <c:pt idx="265">
                  <c:v>1723.6706201191757</c:v>
                </c:pt>
                <c:pt idx="266">
                  <c:v>1722.9418269966895</c:v>
                </c:pt>
                <c:pt idx="267">
                  <c:v>1722.2163395818561</c:v>
                </c:pt>
                <c:pt idx="268">
                  <c:v>1721.4952631996705</c:v>
                </c:pt>
                <c:pt idx="269">
                  <c:v>1720.7810163662882</c:v>
                </c:pt>
                <c:pt idx="270">
                  <c:v>1720.0727294175429</c:v>
                </c:pt>
                <c:pt idx="271">
                  <c:v>1719.3682140803471</c:v>
                </c:pt>
                <c:pt idx="272">
                  <c:v>1718.6733811475492</c:v>
                </c:pt>
                <c:pt idx="273">
                  <c:v>1717.9836307959945</c:v>
                </c:pt>
                <c:pt idx="274">
                  <c:v>1717.2987641015093</c:v>
                </c:pt>
                <c:pt idx="275">
                  <c:v>1716.6170982483968</c:v>
                </c:pt>
                <c:pt idx="276">
                  <c:v>1715.9357206117149</c:v>
                </c:pt>
                <c:pt idx="277">
                  <c:v>1715.2607394821619</c:v>
                </c:pt>
                <c:pt idx="278">
                  <c:v>1714.5891854063884</c:v>
                </c:pt>
                <c:pt idx="279">
                  <c:v>1713.9225574794577</c:v>
                </c:pt>
                <c:pt idx="280">
                  <c:v>1713.2565787695635</c:v>
                </c:pt>
                <c:pt idx="281">
                  <c:v>1712.5931087866866</c:v>
                </c:pt>
                <c:pt idx="282">
                  <c:v>1711.9326700906659</c:v>
                </c:pt>
                <c:pt idx="283">
                  <c:v>1711.2724889299088</c:v>
                </c:pt>
                <c:pt idx="284">
                  <c:v>1710.6173862264286</c:v>
                </c:pt>
                <c:pt idx="285">
                  <c:v>1709.9623683234022</c:v>
                </c:pt>
                <c:pt idx="286">
                  <c:v>1709.3113012220222</c:v>
                </c:pt>
                <c:pt idx="287">
                  <c:v>1708.6627335923233</c:v>
                </c:pt>
                <c:pt idx="288">
                  <c:v>1708.0112218598561</c:v>
                </c:pt>
                <c:pt idx="289">
                  <c:v>1707.3599776838962</c:v>
                </c:pt>
                <c:pt idx="290">
                  <c:v>1706.7105704742323</c:v>
                </c:pt>
                <c:pt idx="291">
                  <c:v>1706.0629705302915</c:v>
                </c:pt>
                <c:pt idx="292">
                  <c:v>1705.4197235035772</c:v>
                </c:pt>
                <c:pt idx="293">
                  <c:v>1704.7785965669209</c:v>
                </c:pt>
                <c:pt idx="294">
                  <c:v>1704.1372120606788</c:v>
                </c:pt>
                <c:pt idx="295">
                  <c:v>1703.4991875071105</c:v>
                </c:pt>
                <c:pt idx="296">
                  <c:v>1702.8648319848714</c:v>
                </c:pt>
                <c:pt idx="297">
                  <c:v>1702.2345320165616</c:v>
                </c:pt>
                <c:pt idx="298">
                  <c:v>1701.6104834028481</c:v>
                </c:pt>
                <c:pt idx="299">
                  <c:v>1700.9878581882347</c:v>
                </c:pt>
                <c:pt idx="300">
                  <c:v>1700.3715364157113</c:v>
                </c:pt>
                <c:pt idx="301">
                  <c:v>1699.7553349942323</c:v>
                </c:pt>
                <c:pt idx="302">
                  <c:v>1699.1419083480941</c:v>
                </c:pt>
                <c:pt idx="303">
                  <c:v>1698.5324529071249</c:v>
                </c:pt>
                <c:pt idx="304">
                  <c:v>1697.9258889317791</c:v>
                </c:pt>
                <c:pt idx="305">
                  <c:v>1697.3062815465228</c:v>
                </c:pt>
                <c:pt idx="306">
                  <c:v>1696.6879333123852</c:v>
                </c:pt>
                <c:pt idx="307">
                  <c:v>1696.0809753716123</c:v>
                </c:pt>
                <c:pt idx="308">
                  <c:v>1695.458770084477</c:v>
                </c:pt>
                <c:pt idx="309">
                  <c:v>1694.8431582008268</c:v>
                </c:pt>
                <c:pt idx="310">
                  <c:v>1694.2245991062528</c:v>
                </c:pt>
                <c:pt idx="311">
                  <c:v>1693.6239355424141</c:v>
                </c:pt>
                <c:pt idx="312">
                  <c:v>1693.0254573509826</c:v>
                </c:pt>
                <c:pt idx="313">
                  <c:v>1692.4370298778954</c:v>
                </c:pt>
                <c:pt idx="314">
                  <c:v>1691.8641230347441</c:v>
                </c:pt>
                <c:pt idx="315">
                  <c:v>1691.2918081266041</c:v>
                </c:pt>
                <c:pt idx="316">
                  <c:v>1690.7573573171976</c:v>
                </c:pt>
                <c:pt idx="317">
                  <c:v>1690.2408513111864</c:v>
                </c:pt>
                <c:pt idx="318">
                  <c:v>1689.7291146545997</c:v>
                </c:pt>
                <c:pt idx="319">
                  <c:v>1689.2305457650787</c:v>
                </c:pt>
                <c:pt idx="320">
                  <c:v>1688.7776974691535</c:v>
                </c:pt>
                <c:pt idx="321">
                  <c:v>1688.3662038339307</c:v>
                </c:pt>
                <c:pt idx="322">
                  <c:v>1687.9916966498056</c:v>
                </c:pt>
                <c:pt idx="323">
                  <c:v>1687.6548606142017</c:v>
                </c:pt>
                <c:pt idx="324">
                  <c:v>1687.390697590329</c:v>
                </c:pt>
                <c:pt idx="325">
                  <c:v>1687.1919673372697</c:v>
                </c:pt>
                <c:pt idx="326">
                  <c:v>1687.0410006873601</c:v>
                </c:pt>
                <c:pt idx="327">
                  <c:v>1686.9260700716766</c:v>
                </c:pt>
                <c:pt idx="328">
                  <c:v>1686.9231127216012</c:v>
                </c:pt>
                <c:pt idx="329">
                  <c:v>1686.8586864622348</c:v>
                </c:pt>
                <c:pt idx="330">
                  <c:v>1686.9607693079627</c:v>
                </c:pt>
                <c:pt idx="331">
                  <c:v>1687.2153676500707</c:v>
                </c:pt>
                <c:pt idx="332">
                  <c:v>1687.6416307720992</c:v>
                </c:pt>
                <c:pt idx="333">
                  <c:v>1688.2236840093024</c:v>
                </c:pt>
                <c:pt idx="334">
                  <c:v>1688.9243717488509</c:v>
                </c:pt>
                <c:pt idx="335">
                  <c:v>1689.6818695139093</c:v>
                </c:pt>
                <c:pt idx="336">
                  <c:v>1690.5712191231976</c:v>
                </c:pt>
                <c:pt idx="337">
                  <c:v>1691.4971185154448</c:v>
                </c:pt>
                <c:pt idx="338">
                  <c:v>1692.3961549225055</c:v>
                </c:pt>
                <c:pt idx="339">
                  <c:v>1693.278377390676</c:v>
                </c:pt>
                <c:pt idx="340">
                  <c:v>1694.1059136095278</c:v>
                </c:pt>
                <c:pt idx="341">
                  <c:v>1694.9804048330661</c:v>
                </c:pt>
              </c:numCache>
            </c:numRef>
          </c:yVal>
          <c:smooth val="1"/>
        </c:ser>
        <c:ser>
          <c:idx val="1"/>
          <c:order val="1"/>
          <c:tx>
            <c:v>N7133G</c:v>
          </c:tx>
          <c:spPr>
            <a:ln w="22225">
              <a:solidFill>
                <a:srgbClr val="0066FF"/>
              </a:solidFill>
            </a:ln>
          </c:spPr>
          <c:marker>
            <c:symbol val="none"/>
          </c:marker>
          <c:xVal>
            <c:numRef>
              <c:f>Start!$G$2:$G$343</c:f>
              <c:numCache>
                <c:formatCode>0</c:formatCode>
                <c:ptCount val="342"/>
                <c:pt idx="0">
                  <c:v>8069.5554677399141</c:v>
                </c:pt>
                <c:pt idx="1">
                  <c:v>8035.7851732981762</c:v>
                </c:pt>
                <c:pt idx="2">
                  <c:v>8002.0492916149415</c:v>
                </c:pt>
                <c:pt idx="3">
                  <c:v>7968.2598975018909</c:v>
                </c:pt>
                <c:pt idx="4">
                  <c:v>7900.6254309872438</c:v>
                </c:pt>
                <c:pt idx="5">
                  <c:v>7866.8051615968934</c:v>
                </c:pt>
                <c:pt idx="6">
                  <c:v>7832.9483693358352</c:v>
                </c:pt>
                <c:pt idx="7">
                  <c:v>7765.2782780366579</c:v>
                </c:pt>
                <c:pt idx="8">
                  <c:v>7731.4229831838729</c:v>
                </c:pt>
                <c:pt idx="9">
                  <c:v>7697.5350047501133</c:v>
                </c:pt>
                <c:pt idx="10">
                  <c:v>7663.6469984984687</c:v>
                </c:pt>
                <c:pt idx="11">
                  <c:v>7629.7053189982462</c:v>
                </c:pt>
                <c:pt idx="12">
                  <c:v>7595.7597224888787</c:v>
                </c:pt>
                <c:pt idx="13">
                  <c:v>7561.7892221300181</c:v>
                </c:pt>
                <c:pt idx="14">
                  <c:v>7527.7938186989759</c:v>
                </c:pt>
                <c:pt idx="15">
                  <c:v>7493.7486366524327</c:v>
                </c:pt>
                <c:pt idx="16">
                  <c:v>7459.7244210572999</c:v>
                </c:pt>
                <c:pt idx="17">
                  <c:v>7425.6294401855876</c:v>
                </c:pt>
                <c:pt idx="18">
                  <c:v>7391.5803044416207</c:v>
                </c:pt>
                <c:pt idx="19">
                  <c:v>7357.4355302806216</c:v>
                </c:pt>
                <c:pt idx="20">
                  <c:v>7323.315609926246</c:v>
                </c:pt>
                <c:pt idx="21">
                  <c:v>7289.1785514275762</c:v>
                </c:pt>
                <c:pt idx="22">
                  <c:v>7255.0453454474846</c:v>
                </c:pt>
                <c:pt idx="23">
                  <c:v>7220.8701209066085</c:v>
                </c:pt>
                <c:pt idx="24">
                  <c:v>7186.7236188844481</c:v>
                </c:pt>
                <c:pt idx="25">
                  <c:v>7152.5350974695893</c:v>
                </c:pt>
                <c:pt idx="26">
                  <c:v>7118.3962960245053</c:v>
                </c:pt>
                <c:pt idx="27">
                  <c:v>7084.2862220773477</c:v>
                </c:pt>
                <c:pt idx="28">
                  <c:v>7050.1800057675946</c:v>
                </c:pt>
                <c:pt idx="29">
                  <c:v>7016.1025273682826</c:v>
                </c:pt>
                <c:pt idx="30">
                  <c:v>6982.0499094167462</c:v>
                </c:pt>
                <c:pt idx="31">
                  <c:v>6947.980176064937</c:v>
                </c:pt>
                <c:pt idx="32">
                  <c:v>6914.0099506805709</c:v>
                </c:pt>
                <c:pt idx="33">
                  <c:v>6880.0855933402772</c:v>
                </c:pt>
                <c:pt idx="34">
                  <c:v>6846.2319831448203</c:v>
                </c:pt>
                <c:pt idx="35">
                  <c:v>6812.5774351564378</c:v>
                </c:pt>
                <c:pt idx="36">
                  <c:v>6778.9648694460084</c:v>
                </c:pt>
                <c:pt idx="37">
                  <c:v>6745.4060014951656</c:v>
                </c:pt>
                <c:pt idx="38">
                  <c:v>6711.8642240242043</c:v>
                </c:pt>
                <c:pt idx="39">
                  <c:v>6678.3224657364763</c:v>
                </c:pt>
                <c:pt idx="40">
                  <c:v>6644.905178384658</c:v>
                </c:pt>
                <c:pt idx="41">
                  <c:v>6611.5377121957554</c:v>
                </c:pt>
                <c:pt idx="42">
                  <c:v>6578.2200793036818</c:v>
                </c:pt>
                <c:pt idx="43">
                  <c:v>6545.0269813945342</c:v>
                </c:pt>
                <c:pt idx="44">
                  <c:v>6511.8798121291111</c:v>
                </c:pt>
                <c:pt idx="45">
                  <c:v>6445.8556773475075</c:v>
                </c:pt>
                <c:pt idx="46">
                  <c:v>6413.0036619321772</c:v>
                </c:pt>
                <c:pt idx="47">
                  <c:v>6380.1976183835914</c:v>
                </c:pt>
                <c:pt idx="48">
                  <c:v>6347.5411698140551</c:v>
                </c:pt>
                <c:pt idx="49">
                  <c:v>6315.0054692780195</c:v>
                </c:pt>
                <c:pt idx="50">
                  <c:v>6282.6483749896151</c:v>
                </c:pt>
                <c:pt idx="51">
                  <c:v>6250.4579694366957</c:v>
                </c:pt>
                <c:pt idx="52">
                  <c:v>6218.3635158391462</c:v>
                </c:pt>
                <c:pt idx="53">
                  <c:v>6186.4566948859911</c:v>
                </c:pt>
                <c:pt idx="54">
                  <c:v>6154.7125761367342</c:v>
                </c:pt>
                <c:pt idx="55">
                  <c:v>6123.1102644066495</c:v>
                </c:pt>
                <c:pt idx="56">
                  <c:v>6091.5998877051197</c:v>
                </c:pt>
                <c:pt idx="57">
                  <c:v>6060.2104525309933</c:v>
                </c:pt>
                <c:pt idx="58">
                  <c:v>6029.0005080299907</c:v>
                </c:pt>
                <c:pt idx="59">
                  <c:v>5997.9282741158522</c:v>
                </c:pt>
                <c:pt idx="60">
                  <c:v>5966.9937312532265</c:v>
                </c:pt>
                <c:pt idx="61">
                  <c:v>5936.2177081969803</c:v>
                </c:pt>
                <c:pt idx="62">
                  <c:v>5905.5044333574842</c:v>
                </c:pt>
                <c:pt idx="63">
                  <c:v>5844.4076366671879</c:v>
                </c:pt>
                <c:pt idx="64">
                  <c:v>5814.0239649566811</c:v>
                </c:pt>
                <c:pt idx="65">
                  <c:v>5783.7653019405598</c:v>
                </c:pt>
                <c:pt idx="66">
                  <c:v>5753.63575486228</c:v>
                </c:pt>
                <c:pt idx="67">
                  <c:v>5723.4813148884041</c:v>
                </c:pt>
                <c:pt idx="68">
                  <c:v>5693.410161152221</c:v>
                </c:pt>
                <c:pt idx="69">
                  <c:v>5663.5430188554328</c:v>
                </c:pt>
                <c:pt idx="70">
                  <c:v>5633.8964672392258</c:v>
                </c:pt>
                <c:pt idx="71">
                  <c:v>5604.3748735922845</c:v>
                </c:pt>
                <c:pt idx="72">
                  <c:v>5574.957430601431</c:v>
                </c:pt>
                <c:pt idx="73">
                  <c:v>5545.5983678581424</c:v>
                </c:pt>
                <c:pt idx="74">
                  <c:v>5516.4351436545485</c:v>
                </c:pt>
                <c:pt idx="75">
                  <c:v>5487.3304057401092</c:v>
                </c:pt>
                <c:pt idx="76">
                  <c:v>5458.3758412626503</c:v>
                </c:pt>
                <c:pt idx="77">
                  <c:v>5429.4840206036779</c:v>
                </c:pt>
                <c:pt idx="78">
                  <c:v>5400.7216818997422</c:v>
                </c:pt>
                <c:pt idx="79">
                  <c:v>5372.0680523240671</c:v>
                </c:pt>
                <c:pt idx="80">
                  <c:v>5343.5313459199415</c:v>
                </c:pt>
                <c:pt idx="81">
                  <c:v>5315.0576441433668</c:v>
                </c:pt>
                <c:pt idx="82">
                  <c:v>5286.6968964031248</c:v>
                </c:pt>
                <c:pt idx="83">
                  <c:v>5258.4282537400659</c:v>
                </c:pt>
                <c:pt idx="84">
                  <c:v>5230.2686513874978</c:v>
                </c:pt>
                <c:pt idx="85">
                  <c:v>5202.247106992214</c:v>
                </c:pt>
                <c:pt idx="86">
                  <c:v>5174.3217988071556</c:v>
                </c:pt>
                <c:pt idx="87">
                  <c:v>5146.4927137645009</c:v>
                </c:pt>
                <c:pt idx="88">
                  <c:v>5118.7100395107336</c:v>
                </c:pt>
                <c:pt idx="89">
                  <c:v>5091.0694434285797</c:v>
                </c:pt>
                <c:pt idx="90">
                  <c:v>5063.6587368483451</c:v>
                </c:pt>
                <c:pt idx="91">
                  <c:v>5036.3574869482072</c:v>
                </c:pt>
                <c:pt idx="92">
                  <c:v>5009.1448235156495</c:v>
                </c:pt>
                <c:pt idx="93">
                  <c:v>4982.0285580519985</c:v>
                </c:pt>
                <c:pt idx="94">
                  <c:v>4954.9666326053921</c:v>
                </c:pt>
                <c:pt idx="95">
                  <c:v>4928.0048502272039</c:v>
                </c:pt>
                <c:pt idx="96">
                  <c:v>4901.1010559598162</c:v>
                </c:pt>
                <c:pt idx="97">
                  <c:v>4874.3620668825224</c:v>
                </c:pt>
                <c:pt idx="98">
                  <c:v>4847.7303969720197</c:v>
                </c:pt>
                <c:pt idx="99">
                  <c:v>4821.1848529391827</c:v>
                </c:pt>
                <c:pt idx="100">
                  <c:v>4794.7328205648009</c:v>
                </c:pt>
                <c:pt idx="101">
                  <c:v>4768.4163052882759</c:v>
                </c:pt>
                <c:pt idx="102">
                  <c:v>4742.2141442490474</c:v>
                </c:pt>
                <c:pt idx="103">
                  <c:v>4716.0766292737626</c:v>
                </c:pt>
                <c:pt idx="104">
                  <c:v>4690.1166326934617</c:v>
                </c:pt>
                <c:pt idx="105">
                  <c:v>4664.1964467431744</c:v>
                </c:pt>
                <c:pt idx="106">
                  <c:v>4638.3371804951621</c:v>
                </c:pt>
                <c:pt idx="107">
                  <c:v>4612.7089465226454</c:v>
                </c:pt>
                <c:pt idx="108">
                  <c:v>4587.130472003606</c:v>
                </c:pt>
                <c:pt idx="109">
                  <c:v>4561.6514517850137</c:v>
                </c:pt>
                <c:pt idx="110">
                  <c:v>4536.3253971378099</c:v>
                </c:pt>
                <c:pt idx="111">
                  <c:v>4510.974689148843</c:v>
                </c:pt>
                <c:pt idx="112">
                  <c:v>4485.7732661831124</c:v>
                </c:pt>
                <c:pt idx="113">
                  <c:v>4460.6753213569928</c:v>
                </c:pt>
                <c:pt idx="114">
                  <c:v>4435.6981417573834</c:v>
                </c:pt>
                <c:pt idx="115">
                  <c:v>4410.7671742957018</c:v>
                </c:pt>
                <c:pt idx="116">
                  <c:v>4385.8862768172712</c:v>
                </c:pt>
                <c:pt idx="117">
                  <c:v>4361.0764841998271</c:v>
                </c:pt>
                <c:pt idx="118">
                  <c:v>4336.2670590302087</c:v>
                </c:pt>
                <c:pt idx="119">
                  <c:v>4311.5248536441732</c:v>
                </c:pt>
                <c:pt idx="120">
                  <c:v>4286.8747275274245</c:v>
                </c:pt>
                <c:pt idx="121">
                  <c:v>4262.3205974705561</c:v>
                </c:pt>
                <c:pt idx="122">
                  <c:v>4237.8126895706519</c:v>
                </c:pt>
                <c:pt idx="123">
                  <c:v>4213.3759050600656</c:v>
                </c:pt>
                <c:pt idx="124">
                  <c:v>4188.9564590417103</c:v>
                </c:pt>
                <c:pt idx="125">
                  <c:v>4164.6290378228268</c:v>
                </c:pt>
                <c:pt idx="126">
                  <c:v>4140.4145460742911</c:v>
                </c:pt>
                <c:pt idx="127">
                  <c:v>4116.2671071999621</c:v>
                </c:pt>
                <c:pt idx="128">
                  <c:v>4092.2035714467579</c:v>
                </c:pt>
                <c:pt idx="129">
                  <c:v>4068.1780248233076</c:v>
                </c:pt>
                <c:pt idx="130">
                  <c:v>4044.2692566113569</c:v>
                </c:pt>
                <c:pt idx="131">
                  <c:v>4020.4273835771364</c:v>
                </c:pt>
                <c:pt idx="132">
                  <c:v>3996.6315031405152</c:v>
                </c:pt>
                <c:pt idx="133">
                  <c:v>3972.9233563122648</c:v>
                </c:pt>
                <c:pt idx="134">
                  <c:v>3949.2280502716276</c:v>
                </c:pt>
                <c:pt idx="135">
                  <c:v>3925.5455247899272</c:v>
                </c:pt>
                <c:pt idx="136">
                  <c:v>3901.9006854051431</c:v>
                </c:pt>
                <c:pt idx="137">
                  <c:v>3878.360170736345</c:v>
                </c:pt>
                <c:pt idx="138">
                  <c:v>3854.9321491126516</c:v>
                </c:pt>
                <c:pt idx="139">
                  <c:v>3831.4419032341921</c:v>
                </c:pt>
                <c:pt idx="140">
                  <c:v>3784.6576434324743</c:v>
                </c:pt>
                <c:pt idx="141">
                  <c:v>3761.4135775368813</c:v>
                </c:pt>
                <c:pt idx="142">
                  <c:v>3738.2071729674526</c:v>
                </c:pt>
                <c:pt idx="143">
                  <c:v>3715.009440489704</c:v>
                </c:pt>
                <c:pt idx="144">
                  <c:v>3668.852681551587</c:v>
                </c:pt>
                <c:pt idx="145">
                  <c:v>3645.7853941611484</c:v>
                </c:pt>
                <c:pt idx="146">
                  <c:v>3622.7642320114701</c:v>
                </c:pt>
                <c:pt idx="147">
                  <c:v>3599.8808869417262</c:v>
                </c:pt>
                <c:pt idx="148">
                  <c:v>3577.0477170941413</c:v>
                </c:pt>
                <c:pt idx="149">
                  <c:v>3554.285626671211</c:v>
                </c:pt>
                <c:pt idx="150">
                  <c:v>3531.5487686466572</c:v>
                </c:pt>
                <c:pt idx="151">
                  <c:v>3508.8829860306764</c:v>
                </c:pt>
                <c:pt idx="152">
                  <c:v>3486.263381347469</c:v>
                </c:pt>
                <c:pt idx="153">
                  <c:v>3463.7436878801796</c:v>
                </c:pt>
                <c:pt idx="154">
                  <c:v>3441.2950462259209</c:v>
                </c:pt>
                <c:pt idx="155">
                  <c:v>3418.892574452786</c:v>
                </c:pt>
                <c:pt idx="156">
                  <c:v>3396.5650529796999</c:v>
                </c:pt>
                <c:pt idx="157">
                  <c:v>3374.3124410680812</c:v>
                </c:pt>
                <c:pt idx="158">
                  <c:v>3352.0849625699616</c:v>
                </c:pt>
                <c:pt idx="159">
                  <c:v>3330.0776713383812</c:v>
                </c:pt>
                <c:pt idx="160">
                  <c:v>3308.0744200693648</c:v>
                </c:pt>
                <c:pt idx="161">
                  <c:v>3286.1000337579299</c:v>
                </c:pt>
                <c:pt idx="162">
                  <c:v>3264.2424384626202</c:v>
                </c:pt>
                <c:pt idx="163">
                  <c:v>3242.413658921349</c:v>
                </c:pt>
                <c:pt idx="164">
                  <c:v>3220.638500817307</c:v>
                </c:pt>
                <c:pt idx="165">
                  <c:v>3198.8710218697711</c:v>
                </c:pt>
                <c:pt idx="166">
                  <c:v>3177.1322369563545</c:v>
                </c:pt>
                <c:pt idx="167">
                  <c:v>3155.4010551852193</c:v>
                </c:pt>
                <c:pt idx="168">
                  <c:v>3133.7444120312248</c:v>
                </c:pt>
                <c:pt idx="169">
                  <c:v>3112.116389007223</c:v>
                </c:pt>
                <c:pt idx="170">
                  <c:v>3090.4673053489882</c:v>
                </c:pt>
                <c:pt idx="171">
                  <c:v>3068.8046714402326</c:v>
                </c:pt>
                <c:pt idx="172">
                  <c:v>3047.220282472957</c:v>
                </c:pt>
                <c:pt idx="173">
                  <c:v>3025.6893052973851</c:v>
                </c:pt>
                <c:pt idx="174">
                  <c:v>3004.1906754507017</c:v>
                </c:pt>
                <c:pt idx="175">
                  <c:v>2982.7913835793374</c:v>
                </c:pt>
                <c:pt idx="176">
                  <c:v>2961.4455473402918</c:v>
                </c:pt>
                <c:pt idx="177">
                  <c:v>2940.1072967903706</c:v>
                </c:pt>
                <c:pt idx="178">
                  <c:v>2918.8722577719655</c:v>
                </c:pt>
                <c:pt idx="179">
                  <c:v>2897.7080564209941</c:v>
                </c:pt>
                <c:pt idx="180">
                  <c:v>2876.5267222618122</c:v>
                </c:pt>
                <c:pt idx="181">
                  <c:v>2855.4946521026641</c:v>
                </c:pt>
                <c:pt idx="182">
                  <c:v>2834.5201649093478</c:v>
                </c:pt>
                <c:pt idx="183">
                  <c:v>2813.5459528365445</c:v>
                </c:pt>
                <c:pt idx="184">
                  <c:v>2792.5797567417471</c:v>
                </c:pt>
                <c:pt idx="185">
                  <c:v>2771.6885510036714</c:v>
                </c:pt>
                <c:pt idx="186">
                  <c:v>2750.8226332892414</c:v>
                </c:pt>
                <c:pt idx="187">
                  <c:v>2729.9859587408564</c:v>
                </c:pt>
                <c:pt idx="188">
                  <c:v>2709.1956308138283</c:v>
                </c:pt>
                <c:pt idx="189">
                  <c:v>2688.472588223085</c:v>
                </c:pt>
                <c:pt idx="190">
                  <c:v>2667.7918737585028</c:v>
                </c:pt>
                <c:pt idx="191">
                  <c:v>2647.1035817979709</c:v>
                </c:pt>
                <c:pt idx="192">
                  <c:v>2626.4743631413721</c:v>
                </c:pt>
                <c:pt idx="193">
                  <c:v>2605.866318804623</c:v>
                </c:pt>
                <c:pt idx="194">
                  <c:v>2585.3501950744217</c:v>
                </c:pt>
                <c:pt idx="195">
                  <c:v>2564.8592666873014</c:v>
                </c:pt>
                <c:pt idx="196">
                  <c:v>2544.4643293861882</c:v>
                </c:pt>
                <c:pt idx="197">
                  <c:v>2524.0905445274147</c:v>
                </c:pt>
                <c:pt idx="198">
                  <c:v>2503.608973224937</c:v>
                </c:pt>
                <c:pt idx="199">
                  <c:v>2483.1401903395704</c:v>
                </c:pt>
                <c:pt idx="200">
                  <c:v>2462.9170933989612</c:v>
                </c:pt>
                <c:pt idx="201">
                  <c:v>2442.8565767260266</c:v>
                </c:pt>
                <c:pt idx="202">
                  <c:v>2422.8587109105802</c:v>
                </c:pt>
                <c:pt idx="203">
                  <c:v>2402.9484157782695</c:v>
                </c:pt>
                <c:pt idx="204">
                  <c:v>2383.1048366722093</c:v>
                </c:pt>
                <c:pt idx="205">
                  <c:v>2363.3779299584385</c:v>
                </c:pt>
                <c:pt idx="206">
                  <c:v>2343.7177060107606</c:v>
                </c:pt>
                <c:pt idx="207">
                  <c:v>2324.0949416705866</c:v>
                </c:pt>
                <c:pt idx="208">
                  <c:v>2304.509589803477</c:v>
                </c:pt>
                <c:pt idx="209">
                  <c:v>2285.0074036125984</c:v>
                </c:pt>
                <c:pt idx="210">
                  <c:v>2265.5675756738838</c:v>
                </c:pt>
                <c:pt idx="211">
                  <c:v>2246.0982724417918</c:v>
                </c:pt>
                <c:pt idx="212">
                  <c:v>2226.7163795941192</c:v>
                </c:pt>
                <c:pt idx="213">
                  <c:v>2207.4219345174397</c:v>
                </c:pt>
                <c:pt idx="214">
                  <c:v>2188.2399699986972</c:v>
                </c:pt>
                <c:pt idx="215">
                  <c:v>2169.1497105169506</c:v>
                </c:pt>
                <c:pt idx="216">
                  <c:v>2150.1261998332884</c:v>
                </c:pt>
                <c:pt idx="217">
                  <c:v>2131.2652285156319</c:v>
                </c:pt>
                <c:pt idx="218">
                  <c:v>2112.4960407225471</c:v>
                </c:pt>
                <c:pt idx="219">
                  <c:v>2093.864477813398</c:v>
                </c:pt>
                <c:pt idx="220">
                  <c:v>2075.3497206034881</c:v>
                </c:pt>
                <c:pt idx="221">
                  <c:v>2056.9018818203331</c:v>
                </c:pt>
                <c:pt idx="222">
                  <c:v>2038.5210142485523</c:v>
                </c:pt>
                <c:pt idx="223">
                  <c:v>2020.2530076395924</c:v>
                </c:pt>
                <c:pt idx="224">
                  <c:v>2002.0810513581025</c:v>
                </c:pt>
                <c:pt idx="225">
                  <c:v>1984.0220482078</c:v>
                </c:pt>
                <c:pt idx="226">
                  <c:v>1966.0591245188627</c:v>
                </c:pt>
                <c:pt idx="227">
                  <c:v>1948.1673553105154</c:v>
                </c:pt>
                <c:pt idx="228">
                  <c:v>1930.4175023964506</c:v>
                </c:pt>
                <c:pt idx="229">
                  <c:v>1912.7597843107965</c:v>
                </c:pt>
                <c:pt idx="230">
                  <c:v>1895.1771469944049</c:v>
                </c:pt>
                <c:pt idx="231">
                  <c:v>1877.7154064247393</c:v>
                </c:pt>
                <c:pt idx="232">
                  <c:v>1860.4204017685997</c:v>
                </c:pt>
                <c:pt idx="233">
                  <c:v>1843.2251888016181</c:v>
                </c:pt>
                <c:pt idx="234">
                  <c:v>1826.1086496920475</c:v>
                </c:pt>
                <c:pt idx="235">
                  <c:v>1809.0993272533956</c:v>
                </c:pt>
                <c:pt idx="236">
                  <c:v>1792.2143539360518</c:v>
                </c:pt>
                <c:pt idx="237">
                  <c:v>1775.4574501484462</c:v>
                </c:pt>
                <c:pt idx="238">
                  <c:v>1758.8285513397091</c:v>
                </c:pt>
                <c:pt idx="239">
                  <c:v>1742.3065589142495</c:v>
                </c:pt>
                <c:pt idx="240">
                  <c:v>1725.8876950816227</c:v>
                </c:pt>
                <c:pt idx="241">
                  <c:v>1709.5260868527655</c:v>
                </c:pt>
                <c:pt idx="242">
                  <c:v>1693.2504387874426</c:v>
                </c:pt>
                <c:pt idx="243">
                  <c:v>1677.0781319791781</c:v>
                </c:pt>
                <c:pt idx="244">
                  <c:v>1661.034154029139</c:v>
                </c:pt>
                <c:pt idx="245">
                  <c:v>1645.0899596239085</c:v>
                </c:pt>
                <c:pt idx="246">
                  <c:v>1629.1290351219284</c:v>
                </c:pt>
                <c:pt idx="247">
                  <c:v>1613.3598742793984</c:v>
                </c:pt>
                <c:pt idx="248">
                  <c:v>1597.6908539120147</c:v>
                </c:pt>
                <c:pt idx="249">
                  <c:v>1582.1640035792479</c:v>
                </c:pt>
                <c:pt idx="250">
                  <c:v>1566.7295173931059</c:v>
                </c:pt>
                <c:pt idx="251">
                  <c:v>1551.5080042403974</c:v>
                </c:pt>
                <c:pt idx="252">
                  <c:v>1536.4664383862553</c:v>
                </c:pt>
                <c:pt idx="253">
                  <c:v>1521.5130173360303</c:v>
                </c:pt>
                <c:pt idx="254">
                  <c:v>1506.6435128504907</c:v>
                </c:pt>
                <c:pt idx="255">
                  <c:v>1491.8618891955739</c:v>
                </c:pt>
                <c:pt idx="256">
                  <c:v>1477.1638937270357</c:v>
                </c:pt>
                <c:pt idx="257">
                  <c:v>1462.5743733134275</c:v>
                </c:pt>
                <c:pt idx="258">
                  <c:v>1448.0682360733977</c:v>
                </c:pt>
                <c:pt idx="259">
                  <c:v>1433.6869847416194</c:v>
                </c:pt>
                <c:pt idx="260">
                  <c:v>1419.3473517819398</c:v>
                </c:pt>
                <c:pt idx="261">
                  <c:v>1405.0701114712654</c:v>
                </c:pt>
                <c:pt idx="262">
                  <c:v>1390.817658976988</c:v>
                </c:pt>
                <c:pt idx="263">
                  <c:v>1376.6484373096446</c:v>
                </c:pt>
                <c:pt idx="264">
                  <c:v>1362.537542007268</c:v>
                </c:pt>
                <c:pt idx="265">
                  <c:v>1348.4809610320253</c:v>
                </c:pt>
                <c:pt idx="266">
                  <c:v>1334.5747062326998</c:v>
                </c:pt>
                <c:pt idx="267">
                  <c:v>1320.7315283361213</c:v>
                </c:pt>
                <c:pt idx="268">
                  <c:v>1306.9725182809182</c:v>
                </c:pt>
                <c:pt idx="269">
                  <c:v>1293.3438242823465</c:v>
                </c:pt>
                <c:pt idx="270">
                  <c:v>1279.8288520956041</c:v>
                </c:pt>
                <c:pt idx="271">
                  <c:v>1266.3858468218207</c:v>
                </c:pt>
                <c:pt idx="272">
                  <c:v>1253.1275935420854</c:v>
                </c:pt>
                <c:pt idx="273">
                  <c:v>1239.9663220636701</c:v>
                </c:pt>
                <c:pt idx="274">
                  <c:v>1226.8982366725859</c:v>
                </c:pt>
                <c:pt idx="275">
                  <c:v>1213.8912272087105</c:v>
                </c:pt>
                <c:pt idx="276">
                  <c:v>1200.8897172631494</c:v>
                </c:pt>
                <c:pt idx="277">
                  <c:v>1188.0102604149833</c:v>
                </c:pt>
                <c:pt idx="278">
                  <c:v>1175.196195900525</c:v>
                </c:pt>
                <c:pt idx="279">
                  <c:v>1162.4761282678583</c:v>
                </c:pt>
                <c:pt idx="280">
                  <c:v>1149.768448481964</c:v>
                </c:pt>
                <c:pt idx="281">
                  <c:v>1137.1086382437481</c:v>
                </c:pt>
                <c:pt idx="282">
                  <c:v>1124.5066686273667</c:v>
                </c:pt>
                <c:pt idx="283">
                  <c:v>1111.9096130954958</c:v>
                </c:pt>
                <c:pt idx="284">
                  <c:v>1099.4094606746748</c:v>
                </c:pt>
                <c:pt idx="285">
                  <c:v>1086.9109263491398</c:v>
                </c:pt>
                <c:pt idx="286">
                  <c:v>1074.4877781004827</c:v>
                </c:pt>
                <c:pt idx="287">
                  <c:v>1062.112322796487</c:v>
                </c:pt>
                <c:pt idx="288">
                  <c:v>1049.6806904485645</c:v>
                </c:pt>
                <c:pt idx="289">
                  <c:v>1037.2541634026175</c:v>
                </c:pt>
                <c:pt idx="290">
                  <c:v>1024.8626878967884</c:v>
                </c:pt>
                <c:pt idx="291">
                  <c:v>1012.5056972081971</c:v>
                </c:pt>
                <c:pt idx="292">
                  <c:v>1000.231765448405</c:v>
                </c:pt>
                <c:pt idx="293">
                  <c:v>987.99828757276475</c:v>
                </c:pt>
                <c:pt idx="294">
                  <c:v>975.75989495770546</c:v>
                </c:pt>
                <c:pt idx="295">
                  <c:v>963.58561430604277</c:v>
                </c:pt>
                <c:pt idx="296">
                  <c:v>951.4813432125884</c:v>
                </c:pt>
                <c:pt idx="297">
                  <c:v>939.45445699634251</c:v>
                </c:pt>
                <c:pt idx="298">
                  <c:v>927.54685419149791</c:v>
                </c:pt>
                <c:pt idx="299">
                  <c:v>915.66641156415574</c:v>
                </c:pt>
                <c:pt idx="300">
                  <c:v>903.90624624063241</c:v>
                </c:pt>
                <c:pt idx="301">
                  <c:v>892.14837736069319</c:v>
                </c:pt>
                <c:pt idx="302">
                  <c:v>880.44345455243285</c:v>
                </c:pt>
                <c:pt idx="303">
                  <c:v>868.81430714494422</c:v>
                </c:pt>
                <c:pt idx="304">
                  <c:v>857.24033240095218</c:v>
                </c:pt>
                <c:pt idx="305">
                  <c:v>845.41747361006833</c:v>
                </c:pt>
                <c:pt idx="306">
                  <c:v>833.61864094642453</c:v>
                </c:pt>
                <c:pt idx="307">
                  <c:v>822.03714886528303</c:v>
                </c:pt>
                <c:pt idx="308">
                  <c:v>810.16471896244059</c:v>
                </c:pt>
                <c:pt idx="309">
                  <c:v>798.41809917776163</c:v>
                </c:pt>
                <c:pt idx="310">
                  <c:v>786.61524304179352</c:v>
                </c:pt>
                <c:pt idx="311">
                  <c:v>775.15385529033301</c:v>
                </c:pt>
                <c:pt idx="312">
                  <c:v>763.73416708925004</c:v>
                </c:pt>
                <c:pt idx="313">
                  <c:v>752.50625875806179</c:v>
                </c:pt>
                <c:pt idx="314">
                  <c:v>741.57450282990294</c:v>
                </c:pt>
                <c:pt idx="315">
                  <c:v>730.65404173814716</c:v>
                </c:pt>
                <c:pt idx="316">
                  <c:v>720.45607347527539</c:v>
                </c:pt>
                <c:pt idx="317">
                  <c:v>710.6005137788934</c:v>
                </c:pt>
                <c:pt idx="318">
                  <c:v>700.83595904164258</c:v>
                </c:pt>
                <c:pt idx="319">
                  <c:v>691.32266123629859</c:v>
                </c:pt>
                <c:pt idx="320">
                  <c:v>682.68176769013826</c:v>
                </c:pt>
                <c:pt idx="321">
                  <c:v>674.82997111968359</c:v>
                </c:pt>
                <c:pt idx="322">
                  <c:v>667.68392079904186</c:v>
                </c:pt>
                <c:pt idx="323">
                  <c:v>661.25668158371548</c:v>
                </c:pt>
                <c:pt idx="324">
                  <c:v>656.21613138477403</c:v>
                </c:pt>
                <c:pt idx="325">
                  <c:v>652.42411764300175</c:v>
                </c:pt>
                <c:pt idx="326">
                  <c:v>649.54349125525505</c:v>
                </c:pt>
                <c:pt idx="327">
                  <c:v>647.35047601316785</c:v>
                </c:pt>
                <c:pt idx="328">
                  <c:v>647.2940461945974</c:v>
                </c:pt>
                <c:pt idx="329">
                  <c:v>646.06471519396871</c:v>
                </c:pt>
                <c:pt idx="330">
                  <c:v>648.01257943627968</c:v>
                </c:pt>
                <c:pt idx="331">
                  <c:v>652.87062393148744</c:v>
                </c:pt>
                <c:pt idx="332">
                  <c:v>661.00424018497654</c:v>
                </c:pt>
                <c:pt idx="333">
                  <c:v>672.1105203810738</c:v>
                </c:pt>
                <c:pt idx="334">
                  <c:v>685.48049045939615</c:v>
                </c:pt>
                <c:pt idx="335">
                  <c:v>699.93446457881203</c:v>
                </c:pt>
                <c:pt idx="336">
                  <c:v>716.90433145990028</c:v>
                </c:pt>
                <c:pt idx="337">
                  <c:v>734.57161243424275</c:v>
                </c:pt>
                <c:pt idx="338">
                  <c:v>751.72631514028228</c:v>
                </c:pt>
                <c:pt idx="339">
                  <c:v>768.56018754322008</c:v>
                </c:pt>
                <c:pt idx="340">
                  <c:v>784.3505801250916</c:v>
                </c:pt>
                <c:pt idx="341">
                  <c:v>801.03693102370369</c:v>
                </c:pt>
              </c:numCache>
            </c:numRef>
          </c:xVal>
          <c:yVal>
            <c:numRef>
              <c:f>Start!$J$2:$J$343</c:f>
              <c:numCache>
                <c:formatCode>0</c:formatCode>
                <c:ptCount val="342"/>
                <c:pt idx="0">
                  <c:v>1998.0314960629901</c:v>
                </c:pt>
                <c:pt idx="1">
                  <c:v>1994.75065616797</c:v>
                </c:pt>
                <c:pt idx="2">
                  <c:v>1988.18897637795</c:v>
                </c:pt>
                <c:pt idx="3">
                  <c:v>1984.9081364829301</c:v>
                </c:pt>
                <c:pt idx="4">
                  <c:v>1975.06561679789</c:v>
                </c:pt>
                <c:pt idx="5">
                  <c:v>1968.50393700787</c:v>
                </c:pt>
                <c:pt idx="6">
                  <c:v>1965.2230971128499</c:v>
                </c:pt>
                <c:pt idx="7">
                  <c:v>1955.3805774278101</c:v>
                </c:pt>
                <c:pt idx="8">
                  <c:v>1948.8188976377901</c:v>
                </c:pt>
                <c:pt idx="9">
                  <c:v>1945.53805774278</c:v>
                </c:pt>
                <c:pt idx="10">
                  <c:v>1938.97637795275</c:v>
                </c:pt>
                <c:pt idx="11">
                  <c:v>1935.6955380577399</c:v>
                </c:pt>
                <c:pt idx="12">
                  <c:v>1932.41469816272</c:v>
                </c:pt>
                <c:pt idx="13">
                  <c:v>1925.8530183727</c:v>
                </c:pt>
                <c:pt idx="14">
                  <c:v>1922.5721784776799</c:v>
                </c:pt>
                <c:pt idx="15">
                  <c:v>1916.0104986876599</c:v>
                </c:pt>
                <c:pt idx="16">
                  <c:v>1912.7296587926401</c:v>
                </c:pt>
                <c:pt idx="17">
                  <c:v>1906.1679790026201</c:v>
                </c:pt>
                <c:pt idx="18">
                  <c:v>1902.8871391076</c:v>
                </c:pt>
                <c:pt idx="19">
                  <c:v>1896.32545931758</c:v>
                </c:pt>
                <c:pt idx="20">
                  <c:v>1893.0446194225699</c:v>
                </c:pt>
                <c:pt idx="21">
                  <c:v>1889.76377952755</c:v>
                </c:pt>
                <c:pt idx="22">
                  <c:v>1883.20209973753</c:v>
                </c:pt>
                <c:pt idx="23">
                  <c:v>1879.9212598425099</c:v>
                </c:pt>
                <c:pt idx="24">
                  <c:v>1873.3595800524899</c:v>
                </c:pt>
                <c:pt idx="25">
                  <c:v>1870.0787401574701</c:v>
                </c:pt>
                <c:pt idx="26">
                  <c:v>1866.79790026246</c:v>
                </c:pt>
                <c:pt idx="27">
                  <c:v>1863.5170603674501</c:v>
                </c:pt>
                <c:pt idx="28">
                  <c:v>1860.23622047243</c:v>
                </c:pt>
                <c:pt idx="29">
                  <c:v>1856.9553805774201</c:v>
                </c:pt>
                <c:pt idx="30">
                  <c:v>1850.3937007873899</c:v>
                </c:pt>
                <c:pt idx="31">
                  <c:v>1847.11286089238</c:v>
                </c:pt>
                <c:pt idx="32">
                  <c:v>1847.11286089238</c:v>
                </c:pt>
                <c:pt idx="33">
                  <c:v>1843.8320209973699</c:v>
                </c:pt>
                <c:pt idx="34">
                  <c:v>1840.55118110236</c:v>
                </c:pt>
                <c:pt idx="35">
                  <c:v>1837.2703412073399</c:v>
                </c:pt>
                <c:pt idx="36">
                  <c:v>1833.98950131233</c:v>
                </c:pt>
                <c:pt idx="37">
                  <c:v>1830.7086614173199</c:v>
                </c:pt>
                <c:pt idx="38">
                  <c:v>1830.7086614173199</c:v>
                </c:pt>
                <c:pt idx="39">
                  <c:v>1827.4278215223001</c:v>
                </c:pt>
                <c:pt idx="40">
                  <c:v>1824.14698162729</c:v>
                </c:pt>
                <c:pt idx="41">
                  <c:v>1824.14698162729</c:v>
                </c:pt>
                <c:pt idx="42">
                  <c:v>1820.8661417322801</c:v>
                </c:pt>
                <c:pt idx="43">
                  <c:v>1817.58530183726</c:v>
                </c:pt>
                <c:pt idx="44">
                  <c:v>1817.58530183726</c:v>
                </c:pt>
                <c:pt idx="45">
                  <c:v>1814.3044619422501</c:v>
                </c:pt>
                <c:pt idx="46">
                  <c:v>1814.3044619422501</c:v>
                </c:pt>
                <c:pt idx="47">
                  <c:v>1811.02362204724</c:v>
                </c:pt>
                <c:pt idx="48">
                  <c:v>1811.02362204724</c:v>
                </c:pt>
                <c:pt idx="49">
                  <c:v>1811.02362204724</c:v>
                </c:pt>
                <c:pt idx="50">
                  <c:v>1811.02362204724</c:v>
                </c:pt>
                <c:pt idx="51">
                  <c:v>1811.02362204724</c:v>
                </c:pt>
                <c:pt idx="52">
                  <c:v>1811.02362204724</c:v>
                </c:pt>
                <c:pt idx="53">
                  <c:v>1811.02362204724</c:v>
                </c:pt>
                <c:pt idx="54">
                  <c:v>1811.02362204724</c:v>
                </c:pt>
                <c:pt idx="55">
                  <c:v>1811.02362204724</c:v>
                </c:pt>
                <c:pt idx="56">
                  <c:v>1807.7427821522199</c:v>
                </c:pt>
                <c:pt idx="57">
                  <c:v>1807.7427821522199</c:v>
                </c:pt>
                <c:pt idx="58">
                  <c:v>1807.7427821522199</c:v>
                </c:pt>
                <c:pt idx="59">
                  <c:v>1807.7427821522199</c:v>
                </c:pt>
                <c:pt idx="60">
                  <c:v>1807.7427821522199</c:v>
                </c:pt>
                <c:pt idx="61">
                  <c:v>1807.7427821522199</c:v>
                </c:pt>
                <c:pt idx="62">
                  <c:v>1807.7427821522199</c:v>
                </c:pt>
                <c:pt idx="63">
                  <c:v>1804.46194225721</c:v>
                </c:pt>
                <c:pt idx="64">
                  <c:v>1804.46194225721</c:v>
                </c:pt>
                <c:pt idx="65">
                  <c:v>1801.1811023621999</c:v>
                </c:pt>
                <c:pt idx="66">
                  <c:v>1801.1811023621999</c:v>
                </c:pt>
                <c:pt idx="67">
                  <c:v>1801.1811023621999</c:v>
                </c:pt>
                <c:pt idx="68">
                  <c:v>1797.90026246718</c:v>
                </c:pt>
                <c:pt idx="69">
                  <c:v>1797.90026246718</c:v>
                </c:pt>
                <c:pt idx="70">
                  <c:v>1794.6194225721699</c:v>
                </c:pt>
                <c:pt idx="71">
                  <c:v>1794.6194225721699</c:v>
                </c:pt>
                <c:pt idx="72">
                  <c:v>1794.6194225721699</c:v>
                </c:pt>
                <c:pt idx="73">
                  <c:v>1794.6194225721699</c:v>
                </c:pt>
                <c:pt idx="74">
                  <c:v>1791.33858267716</c:v>
                </c:pt>
                <c:pt idx="75">
                  <c:v>1791.33858267716</c:v>
                </c:pt>
                <c:pt idx="76">
                  <c:v>1791.33858267716</c:v>
                </c:pt>
                <c:pt idx="77">
                  <c:v>1788.0577427821499</c:v>
                </c:pt>
                <c:pt idx="78">
                  <c:v>1788.0577427821499</c:v>
                </c:pt>
                <c:pt idx="79">
                  <c:v>1784.7769028871301</c:v>
                </c:pt>
                <c:pt idx="80">
                  <c:v>1784.7769028871301</c:v>
                </c:pt>
                <c:pt idx="81">
                  <c:v>1781.49606299212</c:v>
                </c:pt>
                <c:pt idx="82">
                  <c:v>1781.49606299212</c:v>
                </c:pt>
                <c:pt idx="83">
                  <c:v>1781.49606299212</c:v>
                </c:pt>
                <c:pt idx="84">
                  <c:v>1778.2152230971101</c:v>
                </c:pt>
                <c:pt idx="85">
                  <c:v>1778.2152230971101</c:v>
                </c:pt>
                <c:pt idx="86">
                  <c:v>1778.2152230971101</c:v>
                </c:pt>
                <c:pt idx="87">
                  <c:v>1778.2152230971101</c:v>
                </c:pt>
                <c:pt idx="88">
                  <c:v>1774.93438320209</c:v>
                </c:pt>
                <c:pt idx="89">
                  <c:v>1774.93438320209</c:v>
                </c:pt>
                <c:pt idx="90">
                  <c:v>1774.93438320209</c:v>
                </c:pt>
                <c:pt idx="91">
                  <c:v>1774.93438320209</c:v>
                </c:pt>
                <c:pt idx="92">
                  <c:v>1774.93438320209</c:v>
                </c:pt>
                <c:pt idx="93">
                  <c:v>1774.93438320209</c:v>
                </c:pt>
                <c:pt idx="94">
                  <c:v>1774.93438320209</c:v>
                </c:pt>
                <c:pt idx="95">
                  <c:v>1771.6535433070801</c:v>
                </c:pt>
                <c:pt idx="96">
                  <c:v>1771.6535433070801</c:v>
                </c:pt>
                <c:pt idx="97">
                  <c:v>1771.6535433070801</c:v>
                </c:pt>
                <c:pt idx="98">
                  <c:v>1771.6535433070801</c:v>
                </c:pt>
                <c:pt idx="99">
                  <c:v>1771.6535433070801</c:v>
                </c:pt>
                <c:pt idx="100">
                  <c:v>1771.6535433070801</c:v>
                </c:pt>
                <c:pt idx="101">
                  <c:v>1771.6535433070801</c:v>
                </c:pt>
                <c:pt idx="102">
                  <c:v>1768.37270341207</c:v>
                </c:pt>
                <c:pt idx="103">
                  <c:v>1768.37270341207</c:v>
                </c:pt>
                <c:pt idx="104">
                  <c:v>1768.37270341207</c:v>
                </c:pt>
                <c:pt idx="105">
                  <c:v>1768.37270341207</c:v>
                </c:pt>
                <c:pt idx="106">
                  <c:v>1768.37270341207</c:v>
                </c:pt>
                <c:pt idx="107">
                  <c:v>1768.37270341207</c:v>
                </c:pt>
                <c:pt idx="108">
                  <c:v>1768.37270341207</c:v>
                </c:pt>
                <c:pt idx="109">
                  <c:v>1765.0918635170499</c:v>
                </c:pt>
                <c:pt idx="110">
                  <c:v>1765.0918635170499</c:v>
                </c:pt>
                <c:pt idx="111">
                  <c:v>1765.0918635170499</c:v>
                </c:pt>
                <c:pt idx="112">
                  <c:v>1761.81102362204</c:v>
                </c:pt>
                <c:pt idx="113">
                  <c:v>1761.81102362204</c:v>
                </c:pt>
                <c:pt idx="114">
                  <c:v>1761.81102362204</c:v>
                </c:pt>
                <c:pt idx="115">
                  <c:v>1758.5301837270299</c:v>
                </c:pt>
                <c:pt idx="116">
                  <c:v>1758.5301837270299</c:v>
                </c:pt>
                <c:pt idx="117">
                  <c:v>1755.24934383201</c:v>
                </c:pt>
                <c:pt idx="118">
                  <c:v>1755.24934383201</c:v>
                </c:pt>
                <c:pt idx="119">
                  <c:v>1751.9685039369999</c:v>
                </c:pt>
                <c:pt idx="120">
                  <c:v>1748.68766404199</c:v>
                </c:pt>
                <c:pt idx="121">
                  <c:v>1748.68766404199</c:v>
                </c:pt>
                <c:pt idx="122">
                  <c:v>1745.4068241469699</c:v>
                </c:pt>
                <c:pt idx="123">
                  <c:v>1745.4068241469699</c:v>
                </c:pt>
                <c:pt idx="124">
                  <c:v>1742.1259842519601</c:v>
                </c:pt>
                <c:pt idx="125">
                  <c:v>1738.84514435695</c:v>
                </c:pt>
                <c:pt idx="126">
                  <c:v>1738.84514435695</c:v>
                </c:pt>
                <c:pt idx="127">
                  <c:v>1735.5643044619401</c:v>
                </c:pt>
                <c:pt idx="128">
                  <c:v>1735.5643044619401</c:v>
                </c:pt>
                <c:pt idx="129">
                  <c:v>1732.28346456692</c:v>
                </c:pt>
                <c:pt idx="130">
                  <c:v>1729.0026246719101</c:v>
                </c:pt>
                <c:pt idx="131">
                  <c:v>1729.0026246719101</c:v>
                </c:pt>
                <c:pt idx="132">
                  <c:v>1725.7217847769</c:v>
                </c:pt>
                <c:pt idx="133">
                  <c:v>1722.4409448818799</c:v>
                </c:pt>
                <c:pt idx="134">
                  <c:v>1722.4409448818799</c:v>
                </c:pt>
                <c:pt idx="135">
                  <c:v>1719.16010498687</c:v>
                </c:pt>
                <c:pt idx="136">
                  <c:v>1715.8792650918599</c:v>
                </c:pt>
                <c:pt idx="137">
                  <c:v>1712.59842519684</c:v>
                </c:pt>
                <c:pt idx="138">
                  <c:v>1712.59842519684</c:v>
                </c:pt>
                <c:pt idx="139">
                  <c:v>1709.3175853018299</c:v>
                </c:pt>
                <c:pt idx="140">
                  <c:v>1706.03674540682</c:v>
                </c:pt>
                <c:pt idx="141">
                  <c:v>1706.03674540682</c:v>
                </c:pt>
                <c:pt idx="142">
                  <c:v>1702.7559055117999</c:v>
                </c:pt>
                <c:pt idx="143">
                  <c:v>1702.7559055117999</c:v>
                </c:pt>
                <c:pt idx="144">
                  <c:v>1699.4750656167901</c:v>
                </c:pt>
                <c:pt idx="145">
                  <c:v>1696.19422572178</c:v>
                </c:pt>
                <c:pt idx="146">
                  <c:v>1696.19422572178</c:v>
                </c:pt>
                <c:pt idx="147">
                  <c:v>1692.9133858267601</c:v>
                </c:pt>
                <c:pt idx="148">
                  <c:v>1692.9133858267601</c:v>
                </c:pt>
                <c:pt idx="149">
                  <c:v>1689.63254593175</c:v>
                </c:pt>
                <c:pt idx="150">
                  <c:v>1689.63254593175</c:v>
                </c:pt>
                <c:pt idx="151">
                  <c:v>1686.3517060367401</c:v>
                </c:pt>
                <c:pt idx="152">
                  <c:v>1686.3517060367401</c:v>
                </c:pt>
                <c:pt idx="153">
                  <c:v>1683.07086614173</c:v>
                </c:pt>
                <c:pt idx="154">
                  <c:v>1683.07086614173</c:v>
                </c:pt>
                <c:pt idx="155">
                  <c:v>1679.7900262467101</c:v>
                </c:pt>
                <c:pt idx="156">
                  <c:v>1679.7900262467101</c:v>
                </c:pt>
                <c:pt idx="157">
                  <c:v>1676.5091863517</c:v>
                </c:pt>
                <c:pt idx="158">
                  <c:v>1676.5091863517</c:v>
                </c:pt>
                <c:pt idx="159">
                  <c:v>1673.2283464566899</c:v>
                </c:pt>
                <c:pt idx="160">
                  <c:v>1673.2283464566899</c:v>
                </c:pt>
                <c:pt idx="161">
                  <c:v>1673.2283464566899</c:v>
                </c:pt>
                <c:pt idx="162">
                  <c:v>1669.94750656167</c:v>
                </c:pt>
                <c:pt idx="163">
                  <c:v>1669.94750656167</c:v>
                </c:pt>
                <c:pt idx="164">
                  <c:v>1666.6666666666599</c:v>
                </c:pt>
                <c:pt idx="165">
                  <c:v>1666.6666666666599</c:v>
                </c:pt>
                <c:pt idx="166">
                  <c:v>1663.38582677165</c:v>
                </c:pt>
                <c:pt idx="167">
                  <c:v>1663.38582677165</c:v>
                </c:pt>
                <c:pt idx="168">
                  <c:v>1663.38582677165</c:v>
                </c:pt>
                <c:pt idx="169">
                  <c:v>1660.1049868766299</c:v>
                </c:pt>
                <c:pt idx="170">
                  <c:v>1660.1049868766299</c:v>
                </c:pt>
                <c:pt idx="171">
                  <c:v>1656.8241469816201</c:v>
                </c:pt>
                <c:pt idx="172">
                  <c:v>1656.8241469816201</c:v>
                </c:pt>
                <c:pt idx="173">
                  <c:v>1653.54330708661</c:v>
                </c:pt>
                <c:pt idx="174">
                  <c:v>1653.54330708661</c:v>
                </c:pt>
                <c:pt idx="175">
                  <c:v>1653.54330708661</c:v>
                </c:pt>
                <c:pt idx="176">
                  <c:v>1650.2624671915901</c:v>
                </c:pt>
                <c:pt idx="177">
                  <c:v>1650.2624671915901</c:v>
                </c:pt>
                <c:pt idx="178">
                  <c:v>1650.2624671915901</c:v>
                </c:pt>
                <c:pt idx="179">
                  <c:v>1650.2624671915901</c:v>
                </c:pt>
                <c:pt idx="180">
                  <c:v>1646.98162729658</c:v>
                </c:pt>
                <c:pt idx="181">
                  <c:v>1646.98162729658</c:v>
                </c:pt>
                <c:pt idx="182">
                  <c:v>1646.98162729658</c:v>
                </c:pt>
                <c:pt idx="183">
                  <c:v>1643.7007874015701</c:v>
                </c:pt>
                <c:pt idx="184">
                  <c:v>1643.7007874015701</c:v>
                </c:pt>
                <c:pt idx="185">
                  <c:v>1640.41994750656</c:v>
                </c:pt>
                <c:pt idx="186">
                  <c:v>1640.41994750656</c:v>
                </c:pt>
                <c:pt idx="187">
                  <c:v>1637.1391076115401</c:v>
                </c:pt>
                <c:pt idx="188">
                  <c:v>1637.1391076115401</c:v>
                </c:pt>
                <c:pt idx="189">
                  <c:v>1633.85826771653</c:v>
                </c:pt>
                <c:pt idx="190">
                  <c:v>1633.85826771653</c:v>
                </c:pt>
                <c:pt idx="191">
                  <c:v>1630.5774278215199</c:v>
                </c:pt>
                <c:pt idx="192">
                  <c:v>1630.5774278215199</c:v>
                </c:pt>
                <c:pt idx="193">
                  <c:v>1627.2965879265</c:v>
                </c:pt>
                <c:pt idx="194">
                  <c:v>1627.2965879265</c:v>
                </c:pt>
                <c:pt idx="195">
                  <c:v>1624.0157480314899</c:v>
                </c:pt>
                <c:pt idx="196">
                  <c:v>1624.0157480314899</c:v>
                </c:pt>
                <c:pt idx="197">
                  <c:v>1620.73490813648</c:v>
                </c:pt>
                <c:pt idx="198">
                  <c:v>1620.73490813648</c:v>
                </c:pt>
                <c:pt idx="199">
                  <c:v>1617.4540682414599</c:v>
                </c:pt>
                <c:pt idx="200">
                  <c:v>1617.4540682414599</c:v>
                </c:pt>
                <c:pt idx="201">
                  <c:v>1614.1732283464501</c:v>
                </c:pt>
                <c:pt idx="202">
                  <c:v>1614.1732283464501</c:v>
                </c:pt>
                <c:pt idx="203">
                  <c:v>1614.1732283464501</c:v>
                </c:pt>
                <c:pt idx="204">
                  <c:v>1614.1732283464501</c:v>
                </c:pt>
                <c:pt idx="205">
                  <c:v>1610.89238845144</c:v>
                </c:pt>
                <c:pt idx="206">
                  <c:v>1610.89238845144</c:v>
                </c:pt>
                <c:pt idx="207">
                  <c:v>1610.89238845144</c:v>
                </c:pt>
                <c:pt idx="208">
                  <c:v>1610.89238845144</c:v>
                </c:pt>
                <c:pt idx="209">
                  <c:v>1607.6115485564201</c:v>
                </c:pt>
                <c:pt idx="210">
                  <c:v>1607.6115485564201</c:v>
                </c:pt>
                <c:pt idx="211">
                  <c:v>1604.33070866141</c:v>
                </c:pt>
                <c:pt idx="212">
                  <c:v>1604.33070866141</c:v>
                </c:pt>
                <c:pt idx="213">
                  <c:v>1604.33070866141</c:v>
                </c:pt>
                <c:pt idx="214">
                  <c:v>1601.0498687664001</c:v>
                </c:pt>
                <c:pt idx="215">
                  <c:v>1601.0498687664001</c:v>
                </c:pt>
                <c:pt idx="216">
                  <c:v>1597.76902887138</c:v>
                </c:pt>
                <c:pt idx="217">
                  <c:v>1597.76902887138</c:v>
                </c:pt>
                <c:pt idx="218">
                  <c:v>1597.76902887138</c:v>
                </c:pt>
                <c:pt idx="219">
                  <c:v>1594.4881889763701</c:v>
                </c:pt>
                <c:pt idx="220">
                  <c:v>1594.4881889763701</c:v>
                </c:pt>
                <c:pt idx="221">
                  <c:v>1594.4881889763701</c:v>
                </c:pt>
                <c:pt idx="222">
                  <c:v>1594.4881889763701</c:v>
                </c:pt>
                <c:pt idx="223">
                  <c:v>1591.20734908136</c:v>
                </c:pt>
                <c:pt idx="224">
                  <c:v>1591.20734908136</c:v>
                </c:pt>
                <c:pt idx="225">
                  <c:v>1591.20734908136</c:v>
                </c:pt>
                <c:pt idx="226">
                  <c:v>1591.20734908136</c:v>
                </c:pt>
                <c:pt idx="227">
                  <c:v>1587.9265091863499</c:v>
                </c:pt>
                <c:pt idx="228">
                  <c:v>1587.9265091863499</c:v>
                </c:pt>
                <c:pt idx="229">
                  <c:v>1587.9265091863499</c:v>
                </c:pt>
                <c:pt idx="230">
                  <c:v>1587.9265091863499</c:v>
                </c:pt>
                <c:pt idx="231">
                  <c:v>1587.9265091863499</c:v>
                </c:pt>
                <c:pt idx="232">
                  <c:v>1587.9265091863499</c:v>
                </c:pt>
                <c:pt idx="233">
                  <c:v>1587.9265091863499</c:v>
                </c:pt>
                <c:pt idx="234">
                  <c:v>1587.9265091863499</c:v>
                </c:pt>
                <c:pt idx="235">
                  <c:v>1587.9265091863499</c:v>
                </c:pt>
                <c:pt idx="236">
                  <c:v>1587.9265091863499</c:v>
                </c:pt>
                <c:pt idx="237">
                  <c:v>1584.64566929133</c:v>
                </c:pt>
                <c:pt idx="238">
                  <c:v>1584.64566929133</c:v>
                </c:pt>
                <c:pt idx="239">
                  <c:v>1584.64566929133</c:v>
                </c:pt>
                <c:pt idx="240">
                  <c:v>1584.64566929133</c:v>
                </c:pt>
                <c:pt idx="241">
                  <c:v>1584.64566929133</c:v>
                </c:pt>
                <c:pt idx="242">
                  <c:v>1584.64566929133</c:v>
                </c:pt>
                <c:pt idx="243">
                  <c:v>1584.64566929133</c:v>
                </c:pt>
                <c:pt idx="244">
                  <c:v>1584.64566929133</c:v>
                </c:pt>
                <c:pt idx="245">
                  <c:v>1584.64566929133</c:v>
                </c:pt>
                <c:pt idx="246">
                  <c:v>1584.64566929133</c:v>
                </c:pt>
                <c:pt idx="247">
                  <c:v>1581.3648293963199</c:v>
                </c:pt>
                <c:pt idx="248">
                  <c:v>1581.3648293963199</c:v>
                </c:pt>
                <c:pt idx="249">
                  <c:v>1581.3648293963199</c:v>
                </c:pt>
                <c:pt idx="250">
                  <c:v>1581.3648293963199</c:v>
                </c:pt>
                <c:pt idx="251">
                  <c:v>1581.3648293963199</c:v>
                </c:pt>
                <c:pt idx="252">
                  <c:v>1581.3648293963199</c:v>
                </c:pt>
                <c:pt idx="253">
                  <c:v>1581.3648293963199</c:v>
                </c:pt>
                <c:pt idx="254">
                  <c:v>1578.08398950131</c:v>
                </c:pt>
                <c:pt idx="255">
                  <c:v>1578.08398950131</c:v>
                </c:pt>
                <c:pt idx="256">
                  <c:v>1578.08398950131</c:v>
                </c:pt>
                <c:pt idx="257">
                  <c:v>1578.08398950131</c:v>
                </c:pt>
                <c:pt idx="258">
                  <c:v>1578.08398950131</c:v>
                </c:pt>
                <c:pt idx="259">
                  <c:v>1578.08398950131</c:v>
                </c:pt>
                <c:pt idx="260">
                  <c:v>1578.08398950131</c:v>
                </c:pt>
                <c:pt idx="261">
                  <c:v>1578.08398950131</c:v>
                </c:pt>
                <c:pt idx="262">
                  <c:v>1578.08398950131</c:v>
                </c:pt>
                <c:pt idx="263">
                  <c:v>1574.8031496062899</c:v>
                </c:pt>
                <c:pt idx="264">
                  <c:v>1574.8031496062899</c:v>
                </c:pt>
                <c:pt idx="265">
                  <c:v>1574.8031496062899</c:v>
                </c:pt>
                <c:pt idx="266">
                  <c:v>1574.8031496062899</c:v>
                </c:pt>
                <c:pt idx="267">
                  <c:v>1571.5223097112801</c:v>
                </c:pt>
                <c:pt idx="268">
                  <c:v>1571.5223097112801</c:v>
                </c:pt>
                <c:pt idx="269">
                  <c:v>1571.5223097112801</c:v>
                </c:pt>
                <c:pt idx="270">
                  <c:v>1571.5223097112801</c:v>
                </c:pt>
                <c:pt idx="271">
                  <c:v>1571.5223097112801</c:v>
                </c:pt>
                <c:pt idx="272">
                  <c:v>1568.24146981627</c:v>
                </c:pt>
                <c:pt idx="273">
                  <c:v>1568.24146981627</c:v>
                </c:pt>
                <c:pt idx="274">
                  <c:v>1568.24146981627</c:v>
                </c:pt>
                <c:pt idx="275">
                  <c:v>1568.24146981627</c:v>
                </c:pt>
                <c:pt idx="276">
                  <c:v>1568.24146981627</c:v>
                </c:pt>
                <c:pt idx="277">
                  <c:v>1568.24146981627</c:v>
                </c:pt>
                <c:pt idx="278">
                  <c:v>1568.24146981627</c:v>
                </c:pt>
                <c:pt idx="279">
                  <c:v>1568.24146981627</c:v>
                </c:pt>
                <c:pt idx="280">
                  <c:v>1564.9606299212501</c:v>
                </c:pt>
                <c:pt idx="281">
                  <c:v>1564.9606299212501</c:v>
                </c:pt>
                <c:pt idx="282">
                  <c:v>1564.9606299212501</c:v>
                </c:pt>
                <c:pt idx="283">
                  <c:v>1564.9606299212501</c:v>
                </c:pt>
                <c:pt idx="284">
                  <c:v>1564.9606299212501</c:v>
                </c:pt>
                <c:pt idx="285">
                  <c:v>1564.9606299212501</c:v>
                </c:pt>
                <c:pt idx="286">
                  <c:v>1564.9606299212501</c:v>
                </c:pt>
                <c:pt idx="287">
                  <c:v>1564.9606299212501</c:v>
                </c:pt>
                <c:pt idx="288">
                  <c:v>1564.9606299212501</c:v>
                </c:pt>
                <c:pt idx="289">
                  <c:v>1561.67979002624</c:v>
                </c:pt>
                <c:pt idx="290">
                  <c:v>1561.67979002624</c:v>
                </c:pt>
                <c:pt idx="291">
                  <c:v>1561.67979002624</c:v>
                </c:pt>
                <c:pt idx="292">
                  <c:v>1561.67979002624</c:v>
                </c:pt>
                <c:pt idx="293">
                  <c:v>1561.67979002624</c:v>
                </c:pt>
                <c:pt idx="294">
                  <c:v>1561.67979002624</c:v>
                </c:pt>
                <c:pt idx="295">
                  <c:v>1561.67979002624</c:v>
                </c:pt>
                <c:pt idx="296">
                  <c:v>1561.67979002624</c:v>
                </c:pt>
                <c:pt idx="297">
                  <c:v>1561.67979002624</c:v>
                </c:pt>
                <c:pt idx="298">
                  <c:v>1561.67979002624</c:v>
                </c:pt>
                <c:pt idx="299">
                  <c:v>1561.67979002624</c:v>
                </c:pt>
                <c:pt idx="300">
                  <c:v>1561.67979002624</c:v>
                </c:pt>
                <c:pt idx="301">
                  <c:v>1561.67979002624</c:v>
                </c:pt>
                <c:pt idx="302">
                  <c:v>1561.67979002624</c:v>
                </c:pt>
                <c:pt idx="303">
                  <c:v>1561.67979002624</c:v>
                </c:pt>
                <c:pt idx="304">
                  <c:v>1561.67979002624</c:v>
                </c:pt>
                <c:pt idx="305">
                  <c:v>1558.3989501312301</c:v>
                </c:pt>
                <c:pt idx="306">
                  <c:v>1558.3989501312301</c:v>
                </c:pt>
                <c:pt idx="307">
                  <c:v>1558.3989501312301</c:v>
                </c:pt>
                <c:pt idx="308">
                  <c:v>1558.3989501312301</c:v>
                </c:pt>
                <c:pt idx="309">
                  <c:v>1555.11811023621</c:v>
                </c:pt>
                <c:pt idx="310">
                  <c:v>1555.11811023621</c:v>
                </c:pt>
                <c:pt idx="311">
                  <c:v>1551.8372703412001</c:v>
                </c:pt>
                <c:pt idx="312">
                  <c:v>1551.8372703412001</c:v>
                </c:pt>
                <c:pt idx="313">
                  <c:v>1551.8372703412001</c:v>
                </c:pt>
                <c:pt idx="314">
                  <c:v>1551.8372703412001</c:v>
                </c:pt>
                <c:pt idx="315">
                  <c:v>1548.55643044619</c:v>
                </c:pt>
                <c:pt idx="316">
                  <c:v>1548.55643044619</c:v>
                </c:pt>
                <c:pt idx="317">
                  <c:v>1548.55643044619</c:v>
                </c:pt>
                <c:pt idx="318">
                  <c:v>1548.55643044619</c:v>
                </c:pt>
                <c:pt idx="319">
                  <c:v>1548.55643044619</c:v>
                </c:pt>
                <c:pt idx="320">
                  <c:v>1545.2755905511699</c:v>
                </c:pt>
                <c:pt idx="321">
                  <c:v>1545.2755905511699</c:v>
                </c:pt>
                <c:pt idx="322">
                  <c:v>1541.99475065616</c:v>
                </c:pt>
                <c:pt idx="323">
                  <c:v>1541.99475065616</c:v>
                </c:pt>
                <c:pt idx="324">
                  <c:v>1538.7139107611499</c:v>
                </c:pt>
                <c:pt idx="325">
                  <c:v>1535.43307086614</c:v>
                </c:pt>
                <c:pt idx="326">
                  <c:v>1532.1522309711199</c:v>
                </c:pt>
                <c:pt idx="327">
                  <c:v>1525.5905511811</c:v>
                </c:pt>
                <c:pt idx="328">
                  <c:v>1522.3097112860801</c:v>
                </c:pt>
                <c:pt idx="329">
                  <c:v>1515.7480314960601</c:v>
                </c:pt>
                <c:pt idx="330">
                  <c:v>1509.1863517060301</c:v>
                </c:pt>
                <c:pt idx="331">
                  <c:v>1502.6246719159999</c:v>
                </c:pt>
                <c:pt idx="332">
                  <c:v>1492.78215223096</c:v>
                </c:pt>
                <c:pt idx="333">
                  <c:v>1486.2204724409401</c:v>
                </c:pt>
                <c:pt idx="334">
                  <c:v>1479.6587926509101</c:v>
                </c:pt>
                <c:pt idx="335">
                  <c:v>1469.81627296587</c:v>
                </c:pt>
                <c:pt idx="336">
                  <c:v>1459.9737532808299</c:v>
                </c:pt>
                <c:pt idx="337">
                  <c:v>1453.4120734908099</c:v>
                </c:pt>
                <c:pt idx="338">
                  <c:v>1446.8503937007799</c:v>
                </c:pt>
                <c:pt idx="339">
                  <c:v>1440.2887139107499</c:v>
                </c:pt>
                <c:pt idx="340">
                  <c:v>1433.72703412073</c:v>
                </c:pt>
                <c:pt idx="341">
                  <c:v>1427.1653543307</c:v>
                </c:pt>
              </c:numCache>
            </c:numRef>
          </c:yVal>
          <c:smooth val="1"/>
        </c:ser>
        <c:ser>
          <c:idx val="2"/>
          <c:order val="2"/>
          <c:tx>
            <c:v>PVASI Steady Red Upper Limit</c:v>
          </c:tx>
          <c:spPr>
            <a:ln w="1587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Start!$G$2:$G$343</c:f>
              <c:numCache>
                <c:formatCode>0</c:formatCode>
                <c:ptCount val="342"/>
                <c:pt idx="0">
                  <c:v>8069.5554677399141</c:v>
                </c:pt>
                <c:pt idx="1">
                  <c:v>8035.7851732981762</c:v>
                </c:pt>
                <c:pt idx="2">
                  <c:v>8002.0492916149415</c:v>
                </c:pt>
                <c:pt idx="3">
                  <c:v>7968.2598975018909</c:v>
                </c:pt>
                <c:pt idx="4">
                  <c:v>7900.6254309872438</c:v>
                </c:pt>
                <c:pt idx="5">
                  <c:v>7866.8051615968934</c:v>
                </c:pt>
                <c:pt idx="6">
                  <c:v>7832.9483693358352</c:v>
                </c:pt>
                <c:pt idx="7">
                  <c:v>7765.2782780366579</c:v>
                </c:pt>
                <c:pt idx="8">
                  <c:v>7731.4229831838729</c:v>
                </c:pt>
                <c:pt idx="9">
                  <c:v>7697.5350047501133</c:v>
                </c:pt>
                <c:pt idx="10">
                  <c:v>7663.6469984984687</c:v>
                </c:pt>
                <c:pt idx="11">
                  <c:v>7629.7053189982462</c:v>
                </c:pt>
                <c:pt idx="12">
                  <c:v>7595.7597224888787</c:v>
                </c:pt>
                <c:pt idx="13">
                  <c:v>7561.7892221300181</c:v>
                </c:pt>
                <c:pt idx="14">
                  <c:v>7527.7938186989759</c:v>
                </c:pt>
                <c:pt idx="15">
                  <c:v>7493.7486366524327</c:v>
                </c:pt>
                <c:pt idx="16">
                  <c:v>7459.7244210572999</c:v>
                </c:pt>
                <c:pt idx="17">
                  <c:v>7425.6294401855876</c:v>
                </c:pt>
                <c:pt idx="18">
                  <c:v>7391.5803044416207</c:v>
                </c:pt>
                <c:pt idx="19">
                  <c:v>7357.4355302806216</c:v>
                </c:pt>
                <c:pt idx="20">
                  <c:v>7323.315609926246</c:v>
                </c:pt>
                <c:pt idx="21">
                  <c:v>7289.1785514275762</c:v>
                </c:pt>
                <c:pt idx="22">
                  <c:v>7255.0453454474846</c:v>
                </c:pt>
                <c:pt idx="23">
                  <c:v>7220.8701209066085</c:v>
                </c:pt>
                <c:pt idx="24">
                  <c:v>7186.7236188844481</c:v>
                </c:pt>
                <c:pt idx="25">
                  <c:v>7152.5350974695893</c:v>
                </c:pt>
                <c:pt idx="26">
                  <c:v>7118.3962960245053</c:v>
                </c:pt>
                <c:pt idx="27">
                  <c:v>7084.2862220773477</c:v>
                </c:pt>
                <c:pt idx="28">
                  <c:v>7050.1800057675946</c:v>
                </c:pt>
                <c:pt idx="29">
                  <c:v>7016.1025273682826</c:v>
                </c:pt>
                <c:pt idx="30">
                  <c:v>6982.0499094167462</c:v>
                </c:pt>
                <c:pt idx="31">
                  <c:v>6947.980176064937</c:v>
                </c:pt>
                <c:pt idx="32">
                  <c:v>6914.0099506805709</c:v>
                </c:pt>
                <c:pt idx="33">
                  <c:v>6880.0855933402772</c:v>
                </c:pt>
                <c:pt idx="34">
                  <c:v>6846.2319831448203</c:v>
                </c:pt>
                <c:pt idx="35">
                  <c:v>6812.5774351564378</c:v>
                </c:pt>
                <c:pt idx="36">
                  <c:v>6778.9648694460084</c:v>
                </c:pt>
                <c:pt idx="37">
                  <c:v>6745.4060014951656</c:v>
                </c:pt>
                <c:pt idx="38">
                  <c:v>6711.8642240242043</c:v>
                </c:pt>
                <c:pt idx="39">
                  <c:v>6678.3224657364763</c:v>
                </c:pt>
                <c:pt idx="40">
                  <c:v>6644.905178384658</c:v>
                </c:pt>
                <c:pt idx="41">
                  <c:v>6611.5377121957554</c:v>
                </c:pt>
                <c:pt idx="42">
                  <c:v>6578.2200793036818</c:v>
                </c:pt>
                <c:pt idx="43">
                  <c:v>6545.0269813945342</c:v>
                </c:pt>
                <c:pt idx="44">
                  <c:v>6511.8798121291111</c:v>
                </c:pt>
                <c:pt idx="45">
                  <c:v>6445.8556773475075</c:v>
                </c:pt>
                <c:pt idx="46">
                  <c:v>6413.0036619321772</c:v>
                </c:pt>
                <c:pt idx="47">
                  <c:v>6380.1976183835914</c:v>
                </c:pt>
                <c:pt idx="48">
                  <c:v>6347.5411698140551</c:v>
                </c:pt>
                <c:pt idx="49">
                  <c:v>6315.0054692780195</c:v>
                </c:pt>
                <c:pt idx="50">
                  <c:v>6282.6483749896151</c:v>
                </c:pt>
                <c:pt idx="51">
                  <c:v>6250.4579694366957</c:v>
                </c:pt>
                <c:pt idx="52">
                  <c:v>6218.3635158391462</c:v>
                </c:pt>
                <c:pt idx="53">
                  <c:v>6186.4566948859911</c:v>
                </c:pt>
                <c:pt idx="54">
                  <c:v>6154.7125761367342</c:v>
                </c:pt>
                <c:pt idx="55">
                  <c:v>6123.1102644066495</c:v>
                </c:pt>
                <c:pt idx="56">
                  <c:v>6091.5998877051197</c:v>
                </c:pt>
                <c:pt idx="57">
                  <c:v>6060.2104525309933</c:v>
                </c:pt>
                <c:pt idx="58">
                  <c:v>6029.0005080299907</c:v>
                </c:pt>
                <c:pt idx="59">
                  <c:v>5997.9282741158522</c:v>
                </c:pt>
                <c:pt idx="60">
                  <c:v>5966.9937312532265</c:v>
                </c:pt>
                <c:pt idx="61">
                  <c:v>5936.2177081969803</c:v>
                </c:pt>
                <c:pt idx="62">
                  <c:v>5905.5044333574842</c:v>
                </c:pt>
                <c:pt idx="63">
                  <c:v>5844.4076366671879</c:v>
                </c:pt>
                <c:pt idx="64">
                  <c:v>5814.0239649566811</c:v>
                </c:pt>
                <c:pt idx="65">
                  <c:v>5783.7653019405598</c:v>
                </c:pt>
                <c:pt idx="66">
                  <c:v>5753.63575486228</c:v>
                </c:pt>
                <c:pt idx="67">
                  <c:v>5723.4813148884041</c:v>
                </c:pt>
                <c:pt idx="68">
                  <c:v>5693.410161152221</c:v>
                </c:pt>
                <c:pt idx="69">
                  <c:v>5663.5430188554328</c:v>
                </c:pt>
                <c:pt idx="70">
                  <c:v>5633.8964672392258</c:v>
                </c:pt>
                <c:pt idx="71">
                  <c:v>5604.3748735922845</c:v>
                </c:pt>
                <c:pt idx="72">
                  <c:v>5574.957430601431</c:v>
                </c:pt>
                <c:pt idx="73">
                  <c:v>5545.5983678581424</c:v>
                </c:pt>
                <c:pt idx="74">
                  <c:v>5516.4351436545485</c:v>
                </c:pt>
                <c:pt idx="75">
                  <c:v>5487.3304057401092</c:v>
                </c:pt>
                <c:pt idx="76">
                  <c:v>5458.3758412626503</c:v>
                </c:pt>
                <c:pt idx="77">
                  <c:v>5429.4840206036779</c:v>
                </c:pt>
                <c:pt idx="78">
                  <c:v>5400.7216818997422</c:v>
                </c:pt>
                <c:pt idx="79">
                  <c:v>5372.0680523240671</c:v>
                </c:pt>
                <c:pt idx="80">
                  <c:v>5343.5313459199415</c:v>
                </c:pt>
                <c:pt idx="81">
                  <c:v>5315.0576441433668</c:v>
                </c:pt>
                <c:pt idx="82">
                  <c:v>5286.6968964031248</c:v>
                </c:pt>
                <c:pt idx="83">
                  <c:v>5258.4282537400659</c:v>
                </c:pt>
                <c:pt idx="84">
                  <c:v>5230.2686513874978</c:v>
                </c:pt>
                <c:pt idx="85">
                  <c:v>5202.247106992214</c:v>
                </c:pt>
                <c:pt idx="86">
                  <c:v>5174.3217988071556</c:v>
                </c:pt>
                <c:pt idx="87">
                  <c:v>5146.4927137645009</c:v>
                </c:pt>
                <c:pt idx="88">
                  <c:v>5118.7100395107336</c:v>
                </c:pt>
                <c:pt idx="89">
                  <c:v>5091.0694434285797</c:v>
                </c:pt>
                <c:pt idx="90">
                  <c:v>5063.6587368483451</c:v>
                </c:pt>
                <c:pt idx="91">
                  <c:v>5036.3574869482072</c:v>
                </c:pt>
                <c:pt idx="92">
                  <c:v>5009.1448235156495</c:v>
                </c:pt>
                <c:pt idx="93">
                  <c:v>4982.0285580519985</c:v>
                </c:pt>
                <c:pt idx="94">
                  <c:v>4954.9666326053921</c:v>
                </c:pt>
                <c:pt idx="95">
                  <c:v>4928.0048502272039</c:v>
                </c:pt>
                <c:pt idx="96">
                  <c:v>4901.1010559598162</c:v>
                </c:pt>
                <c:pt idx="97">
                  <c:v>4874.3620668825224</c:v>
                </c:pt>
                <c:pt idx="98">
                  <c:v>4847.7303969720197</c:v>
                </c:pt>
                <c:pt idx="99">
                  <c:v>4821.1848529391827</c:v>
                </c:pt>
                <c:pt idx="100">
                  <c:v>4794.7328205648009</c:v>
                </c:pt>
                <c:pt idx="101">
                  <c:v>4768.4163052882759</c:v>
                </c:pt>
                <c:pt idx="102">
                  <c:v>4742.2141442490474</c:v>
                </c:pt>
                <c:pt idx="103">
                  <c:v>4716.0766292737626</c:v>
                </c:pt>
                <c:pt idx="104">
                  <c:v>4690.1166326934617</c:v>
                </c:pt>
                <c:pt idx="105">
                  <c:v>4664.1964467431744</c:v>
                </c:pt>
                <c:pt idx="106">
                  <c:v>4638.3371804951621</c:v>
                </c:pt>
                <c:pt idx="107">
                  <c:v>4612.7089465226454</c:v>
                </c:pt>
                <c:pt idx="108">
                  <c:v>4587.130472003606</c:v>
                </c:pt>
                <c:pt idx="109">
                  <c:v>4561.6514517850137</c:v>
                </c:pt>
                <c:pt idx="110">
                  <c:v>4536.3253971378099</c:v>
                </c:pt>
                <c:pt idx="111">
                  <c:v>4510.974689148843</c:v>
                </c:pt>
                <c:pt idx="112">
                  <c:v>4485.7732661831124</c:v>
                </c:pt>
                <c:pt idx="113">
                  <c:v>4460.6753213569928</c:v>
                </c:pt>
                <c:pt idx="114">
                  <c:v>4435.6981417573834</c:v>
                </c:pt>
                <c:pt idx="115">
                  <c:v>4410.7671742957018</c:v>
                </c:pt>
                <c:pt idx="116">
                  <c:v>4385.8862768172712</c:v>
                </c:pt>
                <c:pt idx="117">
                  <c:v>4361.0764841998271</c:v>
                </c:pt>
                <c:pt idx="118">
                  <c:v>4336.2670590302087</c:v>
                </c:pt>
                <c:pt idx="119">
                  <c:v>4311.5248536441732</c:v>
                </c:pt>
                <c:pt idx="120">
                  <c:v>4286.8747275274245</c:v>
                </c:pt>
                <c:pt idx="121">
                  <c:v>4262.3205974705561</c:v>
                </c:pt>
                <c:pt idx="122">
                  <c:v>4237.8126895706519</c:v>
                </c:pt>
                <c:pt idx="123">
                  <c:v>4213.3759050600656</c:v>
                </c:pt>
                <c:pt idx="124">
                  <c:v>4188.9564590417103</c:v>
                </c:pt>
                <c:pt idx="125">
                  <c:v>4164.6290378228268</c:v>
                </c:pt>
                <c:pt idx="126">
                  <c:v>4140.4145460742911</c:v>
                </c:pt>
                <c:pt idx="127">
                  <c:v>4116.2671071999621</c:v>
                </c:pt>
                <c:pt idx="128">
                  <c:v>4092.2035714467579</c:v>
                </c:pt>
                <c:pt idx="129">
                  <c:v>4068.1780248233076</c:v>
                </c:pt>
                <c:pt idx="130">
                  <c:v>4044.2692566113569</c:v>
                </c:pt>
                <c:pt idx="131">
                  <c:v>4020.4273835771364</c:v>
                </c:pt>
                <c:pt idx="132">
                  <c:v>3996.6315031405152</c:v>
                </c:pt>
                <c:pt idx="133">
                  <c:v>3972.9233563122648</c:v>
                </c:pt>
                <c:pt idx="134">
                  <c:v>3949.2280502716276</c:v>
                </c:pt>
                <c:pt idx="135">
                  <c:v>3925.5455247899272</c:v>
                </c:pt>
                <c:pt idx="136">
                  <c:v>3901.9006854051431</c:v>
                </c:pt>
                <c:pt idx="137">
                  <c:v>3878.360170736345</c:v>
                </c:pt>
                <c:pt idx="138">
                  <c:v>3854.9321491126516</c:v>
                </c:pt>
                <c:pt idx="139">
                  <c:v>3831.4419032341921</c:v>
                </c:pt>
                <c:pt idx="140">
                  <c:v>3784.6576434324743</c:v>
                </c:pt>
                <c:pt idx="141">
                  <c:v>3761.4135775368813</c:v>
                </c:pt>
                <c:pt idx="142">
                  <c:v>3738.2071729674526</c:v>
                </c:pt>
                <c:pt idx="143">
                  <c:v>3715.009440489704</c:v>
                </c:pt>
                <c:pt idx="144">
                  <c:v>3668.852681551587</c:v>
                </c:pt>
                <c:pt idx="145">
                  <c:v>3645.7853941611484</c:v>
                </c:pt>
                <c:pt idx="146">
                  <c:v>3622.7642320114701</c:v>
                </c:pt>
                <c:pt idx="147">
                  <c:v>3599.8808869417262</c:v>
                </c:pt>
                <c:pt idx="148">
                  <c:v>3577.0477170941413</c:v>
                </c:pt>
                <c:pt idx="149">
                  <c:v>3554.285626671211</c:v>
                </c:pt>
                <c:pt idx="150">
                  <c:v>3531.5487686466572</c:v>
                </c:pt>
                <c:pt idx="151">
                  <c:v>3508.8829860306764</c:v>
                </c:pt>
                <c:pt idx="152">
                  <c:v>3486.263381347469</c:v>
                </c:pt>
                <c:pt idx="153">
                  <c:v>3463.7436878801796</c:v>
                </c:pt>
                <c:pt idx="154">
                  <c:v>3441.2950462259209</c:v>
                </c:pt>
                <c:pt idx="155">
                  <c:v>3418.892574452786</c:v>
                </c:pt>
                <c:pt idx="156">
                  <c:v>3396.5650529796999</c:v>
                </c:pt>
                <c:pt idx="157">
                  <c:v>3374.3124410680812</c:v>
                </c:pt>
                <c:pt idx="158">
                  <c:v>3352.0849625699616</c:v>
                </c:pt>
                <c:pt idx="159">
                  <c:v>3330.0776713383812</c:v>
                </c:pt>
                <c:pt idx="160">
                  <c:v>3308.0744200693648</c:v>
                </c:pt>
                <c:pt idx="161">
                  <c:v>3286.1000337579299</c:v>
                </c:pt>
                <c:pt idx="162">
                  <c:v>3264.2424384626202</c:v>
                </c:pt>
                <c:pt idx="163">
                  <c:v>3242.413658921349</c:v>
                </c:pt>
                <c:pt idx="164">
                  <c:v>3220.638500817307</c:v>
                </c:pt>
                <c:pt idx="165">
                  <c:v>3198.8710218697711</c:v>
                </c:pt>
                <c:pt idx="166">
                  <c:v>3177.1322369563545</c:v>
                </c:pt>
                <c:pt idx="167">
                  <c:v>3155.4010551852193</c:v>
                </c:pt>
                <c:pt idx="168">
                  <c:v>3133.7444120312248</c:v>
                </c:pt>
                <c:pt idx="169">
                  <c:v>3112.116389007223</c:v>
                </c:pt>
                <c:pt idx="170">
                  <c:v>3090.4673053489882</c:v>
                </c:pt>
                <c:pt idx="171">
                  <c:v>3068.8046714402326</c:v>
                </c:pt>
                <c:pt idx="172">
                  <c:v>3047.220282472957</c:v>
                </c:pt>
                <c:pt idx="173">
                  <c:v>3025.6893052973851</c:v>
                </c:pt>
                <c:pt idx="174">
                  <c:v>3004.1906754507017</c:v>
                </c:pt>
                <c:pt idx="175">
                  <c:v>2982.7913835793374</c:v>
                </c:pt>
                <c:pt idx="176">
                  <c:v>2961.4455473402918</c:v>
                </c:pt>
                <c:pt idx="177">
                  <c:v>2940.1072967903706</c:v>
                </c:pt>
                <c:pt idx="178">
                  <c:v>2918.8722577719655</c:v>
                </c:pt>
                <c:pt idx="179">
                  <c:v>2897.7080564209941</c:v>
                </c:pt>
                <c:pt idx="180">
                  <c:v>2876.5267222618122</c:v>
                </c:pt>
                <c:pt idx="181">
                  <c:v>2855.4946521026641</c:v>
                </c:pt>
                <c:pt idx="182">
                  <c:v>2834.5201649093478</c:v>
                </c:pt>
                <c:pt idx="183">
                  <c:v>2813.5459528365445</c:v>
                </c:pt>
                <c:pt idx="184">
                  <c:v>2792.5797567417471</c:v>
                </c:pt>
                <c:pt idx="185">
                  <c:v>2771.6885510036714</c:v>
                </c:pt>
                <c:pt idx="186">
                  <c:v>2750.8226332892414</c:v>
                </c:pt>
                <c:pt idx="187">
                  <c:v>2729.9859587408564</c:v>
                </c:pt>
                <c:pt idx="188">
                  <c:v>2709.1956308138283</c:v>
                </c:pt>
                <c:pt idx="189">
                  <c:v>2688.472588223085</c:v>
                </c:pt>
                <c:pt idx="190">
                  <c:v>2667.7918737585028</c:v>
                </c:pt>
                <c:pt idx="191">
                  <c:v>2647.1035817979709</c:v>
                </c:pt>
                <c:pt idx="192">
                  <c:v>2626.4743631413721</c:v>
                </c:pt>
                <c:pt idx="193">
                  <c:v>2605.866318804623</c:v>
                </c:pt>
                <c:pt idx="194">
                  <c:v>2585.3501950744217</c:v>
                </c:pt>
                <c:pt idx="195">
                  <c:v>2564.8592666873014</c:v>
                </c:pt>
                <c:pt idx="196">
                  <c:v>2544.4643293861882</c:v>
                </c:pt>
                <c:pt idx="197">
                  <c:v>2524.0905445274147</c:v>
                </c:pt>
                <c:pt idx="198">
                  <c:v>2503.608973224937</c:v>
                </c:pt>
                <c:pt idx="199">
                  <c:v>2483.1401903395704</c:v>
                </c:pt>
                <c:pt idx="200">
                  <c:v>2462.9170933989612</c:v>
                </c:pt>
                <c:pt idx="201">
                  <c:v>2442.8565767260266</c:v>
                </c:pt>
                <c:pt idx="202">
                  <c:v>2422.8587109105802</c:v>
                </c:pt>
                <c:pt idx="203">
                  <c:v>2402.9484157782695</c:v>
                </c:pt>
                <c:pt idx="204">
                  <c:v>2383.1048366722093</c:v>
                </c:pt>
                <c:pt idx="205">
                  <c:v>2363.3779299584385</c:v>
                </c:pt>
                <c:pt idx="206">
                  <c:v>2343.7177060107606</c:v>
                </c:pt>
                <c:pt idx="207">
                  <c:v>2324.0949416705866</c:v>
                </c:pt>
                <c:pt idx="208">
                  <c:v>2304.509589803477</c:v>
                </c:pt>
                <c:pt idx="209">
                  <c:v>2285.0074036125984</c:v>
                </c:pt>
                <c:pt idx="210">
                  <c:v>2265.5675756738838</c:v>
                </c:pt>
                <c:pt idx="211">
                  <c:v>2246.0982724417918</c:v>
                </c:pt>
                <c:pt idx="212">
                  <c:v>2226.7163795941192</c:v>
                </c:pt>
                <c:pt idx="213">
                  <c:v>2207.4219345174397</c:v>
                </c:pt>
                <c:pt idx="214">
                  <c:v>2188.2399699986972</c:v>
                </c:pt>
                <c:pt idx="215">
                  <c:v>2169.1497105169506</c:v>
                </c:pt>
                <c:pt idx="216">
                  <c:v>2150.1261998332884</c:v>
                </c:pt>
                <c:pt idx="217">
                  <c:v>2131.2652285156319</c:v>
                </c:pt>
                <c:pt idx="218">
                  <c:v>2112.4960407225471</c:v>
                </c:pt>
                <c:pt idx="219">
                  <c:v>2093.864477813398</c:v>
                </c:pt>
                <c:pt idx="220">
                  <c:v>2075.3497206034881</c:v>
                </c:pt>
                <c:pt idx="221">
                  <c:v>2056.9018818203331</c:v>
                </c:pt>
                <c:pt idx="222">
                  <c:v>2038.5210142485523</c:v>
                </c:pt>
                <c:pt idx="223">
                  <c:v>2020.2530076395924</c:v>
                </c:pt>
                <c:pt idx="224">
                  <c:v>2002.0810513581025</c:v>
                </c:pt>
                <c:pt idx="225">
                  <c:v>1984.0220482078</c:v>
                </c:pt>
                <c:pt idx="226">
                  <c:v>1966.0591245188627</c:v>
                </c:pt>
                <c:pt idx="227">
                  <c:v>1948.1673553105154</c:v>
                </c:pt>
                <c:pt idx="228">
                  <c:v>1930.4175023964506</c:v>
                </c:pt>
                <c:pt idx="229">
                  <c:v>1912.7597843107965</c:v>
                </c:pt>
                <c:pt idx="230">
                  <c:v>1895.1771469944049</c:v>
                </c:pt>
                <c:pt idx="231">
                  <c:v>1877.7154064247393</c:v>
                </c:pt>
                <c:pt idx="232">
                  <c:v>1860.4204017685997</c:v>
                </c:pt>
                <c:pt idx="233">
                  <c:v>1843.2251888016181</c:v>
                </c:pt>
                <c:pt idx="234">
                  <c:v>1826.1086496920475</c:v>
                </c:pt>
                <c:pt idx="235">
                  <c:v>1809.0993272533956</c:v>
                </c:pt>
                <c:pt idx="236">
                  <c:v>1792.2143539360518</c:v>
                </c:pt>
                <c:pt idx="237">
                  <c:v>1775.4574501484462</c:v>
                </c:pt>
                <c:pt idx="238">
                  <c:v>1758.8285513397091</c:v>
                </c:pt>
                <c:pt idx="239">
                  <c:v>1742.3065589142495</c:v>
                </c:pt>
                <c:pt idx="240">
                  <c:v>1725.8876950816227</c:v>
                </c:pt>
                <c:pt idx="241">
                  <c:v>1709.5260868527655</c:v>
                </c:pt>
                <c:pt idx="242">
                  <c:v>1693.2504387874426</c:v>
                </c:pt>
                <c:pt idx="243">
                  <c:v>1677.0781319791781</c:v>
                </c:pt>
                <c:pt idx="244">
                  <c:v>1661.034154029139</c:v>
                </c:pt>
                <c:pt idx="245">
                  <c:v>1645.0899596239085</c:v>
                </c:pt>
                <c:pt idx="246">
                  <c:v>1629.1290351219284</c:v>
                </c:pt>
                <c:pt idx="247">
                  <c:v>1613.3598742793984</c:v>
                </c:pt>
                <c:pt idx="248">
                  <c:v>1597.6908539120147</c:v>
                </c:pt>
                <c:pt idx="249">
                  <c:v>1582.1640035792479</c:v>
                </c:pt>
                <c:pt idx="250">
                  <c:v>1566.7295173931059</c:v>
                </c:pt>
                <c:pt idx="251">
                  <c:v>1551.5080042403974</c:v>
                </c:pt>
                <c:pt idx="252">
                  <c:v>1536.4664383862553</c:v>
                </c:pt>
                <c:pt idx="253">
                  <c:v>1521.5130173360303</c:v>
                </c:pt>
                <c:pt idx="254">
                  <c:v>1506.6435128504907</c:v>
                </c:pt>
                <c:pt idx="255">
                  <c:v>1491.8618891955739</c:v>
                </c:pt>
                <c:pt idx="256">
                  <c:v>1477.1638937270357</c:v>
                </c:pt>
                <c:pt idx="257">
                  <c:v>1462.5743733134275</c:v>
                </c:pt>
                <c:pt idx="258">
                  <c:v>1448.0682360733977</c:v>
                </c:pt>
                <c:pt idx="259">
                  <c:v>1433.6869847416194</c:v>
                </c:pt>
                <c:pt idx="260">
                  <c:v>1419.3473517819398</c:v>
                </c:pt>
                <c:pt idx="261">
                  <c:v>1405.0701114712654</c:v>
                </c:pt>
                <c:pt idx="262">
                  <c:v>1390.817658976988</c:v>
                </c:pt>
                <c:pt idx="263">
                  <c:v>1376.6484373096446</c:v>
                </c:pt>
                <c:pt idx="264">
                  <c:v>1362.537542007268</c:v>
                </c:pt>
                <c:pt idx="265">
                  <c:v>1348.4809610320253</c:v>
                </c:pt>
                <c:pt idx="266">
                  <c:v>1334.5747062326998</c:v>
                </c:pt>
                <c:pt idx="267">
                  <c:v>1320.7315283361213</c:v>
                </c:pt>
                <c:pt idx="268">
                  <c:v>1306.9725182809182</c:v>
                </c:pt>
                <c:pt idx="269">
                  <c:v>1293.3438242823465</c:v>
                </c:pt>
                <c:pt idx="270">
                  <c:v>1279.8288520956041</c:v>
                </c:pt>
                <c:pt idx="271">
                  <c:v>1266.3858468218207</c:v>
                </c:pt>
                <c:pt idx="272">
                  <c:v>1253.1275935420854</c:v>
                </c:pt>
                <c:pt idx="273">
                  <c:v>1239.9663220636701</c:v>
                </c:pt>
                <c:pt idx="274">
                  <c:v>1226.8982366725859</c:v>
                </c:pt>
                <c:pt idx="275">
                  <c:v>1213.8912272087105</c:v>
                </c:pt>
                <c:pt idx="276">
                  <c:v>1200.8897172631494</c:v>
                </c:pt>
                <c:pt idx="277">
                  <c:v>1188.0102604149833</c:v>
                </c:pt>
                <c:pt idx="278">
                  <c:v>1175.196195900525</c:v>
                </c:pt>
                <c:pt idx="279">
                  <c:v>1162.4761282678583</c:v>
                </c:pt>
                <c:pt idx="280">
                  <c:v>1149.768448481964</c:v>
                </c:pt>
                <c:pt idx="281">
                  <c:v>1137.1086382437481</c:v>
                </c:pt>
                <c:pt idx="282">
                  <c:v>1124.5066686273667</c:v>
                </c:pt>
                <c:pt idx="283">
                  <c:v>1111.9096130954958</c:v>
                </c:pt>
                <c:pt idx="284">
                  <c:v>1099.4094606746748</c:v>
                </c:pt>
                <c:pt idx="285">
                  <c:v>1086.9109263491398</c:v>
                </c:pt>
                <c:pt idx="286">
                  <c:v>1074.4877781004827</c:v>
                </c:pt>
                <c:pt idx="287">
                  <c:v>1062.112322796487</c:v>
                </c:pt>
                <c:pt idx="288">
                  <c:v>1049.6806904485645</c:v>
                </c:pt>
                <c:pt idx="289">
                  <c:v>1037.2541634026175</c:v>
                </c:pt>
                <c:pt idx="290">
                  <c:v>1024.8626878967884</c:v>
                </c:pt>
                <c:pt idx="291">
                  <c:v>1012.5056972081971</c:v>
                </c:pt>
                <c:pt idx="292">
                  <c:v>1000.231765448405</c:v>
                </c:pt>
                <c:pt idx="293">
                  <c:v>987.99828757276475</c:v>
                </c:pt>
                <c:pt idx="294">
                  <c:v>975.75989495770546</c:v>
                </c:pt>
                <c:pt idx="295">
                  <c:v>963.58561430604277</c:v>
                </c:pt>
                <c:pt idx="296">
                  <c:v>951.4813432125884</c:v>
                </c:pt>
                <c:pt idx="297">
                  <c:v>939.45445699634251</c:v>
                </c:pt>
                <c:pt idx="298">
                  <c:v>927.54685419149791</c:v>
                </c:pt>
                <c:pt idx="299">
                  <c:v>915.66641156415574</c:v>
                </c:pt>
                <c:pt idx="300">
                  <c:v>903.90624624063241</c:v>
                </c:pt>
                <c:pt idx="301">
                  <c:v>892.14837736069319</c:v>
                </c:pt>
                <c:pt idx="302">
                  <c:v>880.44345455243285</c:v>
                </c:pt>
                <c:pt idx="303">
                  <c:v>868.81430714494422</c:v>
                </c:pt>
                <c:pt idx="304">
                  <c:v>857.24033240095218</c:v>
                </c:pt>
                <c:pt idx="305">
                  <c:v>845.41747361006833</c:v>
                </c:pt>
                <c:pt idx="306">
                  <c:v>833.61864094642453</c:v>
                </c:pt>
                <c:pt idx="307">
                  <c:v>822.03714886528303</c:v>
                </c:pt>
                <c:pt idx="308">
                  <c:v>810.16471896244059</c:v>
                </c:pt>
                <c:pt idx="309">
                  <c:v>798.41809917776163</c:v>
                </c:pt>
                <c:pt idx="310">
                  <c:v>786.61524304179352</c:v>
                </c:pt>
                <c:pt idx="311">
                  <c:v>775.15385529033301</c:v>
                </c:pt>
                <c:pt idx="312">
                  <c:v>763.73416708925004</c:v>
                </c:pt>
                <c:pt idx="313">
                  <c:v>752.50625875806179</c:v>
                </c:pt>
                <c:pt idx="314">
                  <c:v>741.57450282990294</c:v>
                </c:pt>
                <c:pt idx="315">
                  <c:v>730.65404173814716</c:v>
                </c:pt>
                <c:pt idx="316">
                  <c:v>720.45607347527539</c:v>
                </c:pt>
                <c:pt idx="317">
                  <c:v>710.6005137788934</c:v>
                </c:pt>
                <c:pt idx="318">
                  <c:v>700.83595904164258</c:v>
                </c:pt>
                <c:pt idx="319">
                  <c:v>691.32266123629859</c:v>
                </c:pt>
                <c:pt idx="320">
                  <c:v>682.68176769013826</c:v>
                </c:pt>
                <c:pt idx="321">
                  <c:v>674.82997111968359</c:v>
                </c:pt>
                <c:pt idx="322">
                  <c:v>667.68392079904186</c:v>
                </c:pt>
                <c:pt idx="323">
                  <c:v>661.25668158371548</c:v>
                </c:pt>
                <c:pt idx="324">
                  <c:v>656.21613138477403</c:v>
                </c:pt>
                <c:pt idx="325">
                  <c:v>652.42411764300175</c:v>
                </c:pt>
                <c:pt idx="326">
                  <c:v>649.54349125525505</c:v>
                </c:pt>
                <c:pt idx="327">
                  <c:v>647.35047601316785</c:v>
                </c:pt>
                <c:pt idx="328">
                  <c:v>647.2940461945974</c:v>
                </c:pt>
                <c:pt idx="329">
                  <c:v>646.06471519396871</c:v>
                </c:pt>
                <c:pt idx="330">
                  <c:v>648.01257943627968</c:v>
                </c:pt>
                <c:pt idx="331">
                  <c:v>652.87062393148744</c:v>
                </c:pt>
                <c:pt idx="332">
                  <c:v>661.00424018497654</c:v>
                </c:pt>
                <c:pt idx="333">
                  <c:v>672.1105203810738</c:v>
                </c:pt>
                <c:pt idx="334">
                  <c:v>685.48049045939615</c:v>
                </c:pt>
                <c:pt idx="335">
                  <c:v>699.93446457881203</c:v>
                </c:pt>
                <c:pt idx="336">
                  <c:v>716.90433145990028</c:v>
                </c:pt>
                <c:pt idx="337">
                  <c:v>734.57161243424275</c:v>
                </c:pt>
                <c:pt idx="338">
                  <c:v>751.72631514028228</c:v>
                </c:pt>
                <c:pt idx="339">
                  <c:v>768.56018754322008</c:v>
                </c:pt>
                <c:pt idx="340">
                  <c:v>784.3505801250916</c:v>
                </c:pt>
                <c:pt idx="341">
                  <c:v>801.03693102370369</c:v>
                </c:pt>
              </c:numCache>
            </c:numRef>
          </c:xVal>
          <c:yVal>
            <c:numRef>
              <c:f>Start!$K$2:$K$343</c:f>
              <c:numCache>
                <c:formatCode>0</c:formatCode>
                <c:ptCount val="342"/>
                <c:pt idx="0">
                  <c:v>2051.3362588989908</c:v>
                </c:pt>
                <c:pt idx="1">
                  <c:v>2049.6692609083807</c:v>
                </c:pt>
                <c:pt idx="2">
                  <c:v>2048.0039616296185</c:v>
                </c:pt>
                <c:pt idx="3">
                  <c:v>2046.3360208247918</c:v>
                </c:pt>
                <c:pt idx="4">
                  <c:v>2042.9973907761132</c:v>
                </c:pt>
                <c:pt idx="5">
                  <c:v>2041.327925879594</c:v>
                </c:pt>
                <c:pt idx="6">
                  <c:v>2039.6566581100735</c:v>
                </c:pt>
                <c:pt idx="7">
                  <c:v>2036.3162695204878</c:v>
                </c:pt>
                <c:pt idx="8">
                  <c:v>2034.645075667308</c:v>
                </c:pt>
                <c:pt idx="9">
                  <c:v>2032.9722684594119</c:v>
                </c:pt>
                <c:pt idx="10">
                  <c:v>2031.2994598783455</c:v>
                </c:pt>
                <c:pt idx="11">
                  <c:v>2029.6240018327421</c:v>
                </c:pt>
                <c:pt idx="12">
                  <c:v>2027.9483504324025</c:v>
                </c:pt>
                <c:pt idx="13">
                  <c:v>2026.2714697070676</c:v>
                </c:pt>
                <c:pt idx="14">
                  <c:v>2024.5933596951072</c:v>
                </c:pt>
                <c:pt idx="15">
                  <c:v>2022.9127924687996</c:v>
                </c:pt>
                <c:pt idx="16">
                  <c:v>2021.2332602062952</c:v>
                </c:pt>
                <c:pt idx="17">
                  <c:v>2019.5502347680335</c:v>
                </c:pt>
                <c:pt idx="18">
                  <c:v>2017.8694723759518</c:v>
                </c:pt>
                <c:pt idx="19">
                  <c:v>2016.1839889990028</c:v>
                </c:pt>
                <c:pt idx="20">
                  <c:v>2014.4997324767905</c:v>
                </c:pt>
                <c:pt idx="21">
                  <c:v>2012.8146299669265</c:v>
                </c:pt>
                <c:pt idx="22">
                  <c:v>2011.1297176283604</c:v>
                </c:pt>
                <c:pt idx="23">
                  <c:v>2009.4427311338666</c:v>
                </c:pt>
                <c:pt idx="24">
                  <c:v>2007.7571624647658</c:v>
                </c:pt>
                <c:pt idx="25">
                  <c:v>2006.0695195986716</c:v>
                </c:pt>
                <c:pt idx="26">
                  <c:v>2004.3843310520044</c:v>
                </c:pt>
                <c:pt idx="27">
                  <c:v>2002.7005605765182</c:v>
                </c:pt>
                <c:pt idx="28">
                  <c:v>2001.0169805250098</c:v>
                </c:pt>
                <c:pt idx="29">
                  <c:v>1999.3348190586739</c:v>
                </c:pt>
                <c:pt idx="30">
                  <c:v>1997.6538847749009</c:v>
                </c:pt>
                <c:pt idx="31">
                  <c:v>1995.9721056261858</c:v>
                </c:pt>
                <c:pt idx="32">
                  <c:v>1994.2952384743755</c:v>
                </c:pt>
                <c:pt idx="33">
                  <c:v>1992.6206354999604</c:v>
                </c:pt>
                <c:pt idx="34">
                  <c:v>1990.9495248062681</c:v>
                </c:pt>
                <c:pt idx="35">
                  <c:v>1989.2882403905128</c:v>
                </c:pt>
                <c:pt idx="36">
                  <c:v>1987.6290283396613</c:v>
                </c:pt>
                <c:pt idx="37">
                  <c:v>1985.9724669632801</c:v>
                </c:pt>
                <c:pt idx="38">
                  <c:v>1984.3167492216994</c:v>
                </c:pt>
                <c:pt idx="39">
                  <c:v>1982.661032427058</c:v>
                </c:pt>
                <c:pt idx="40">
                  <c:v>1981.0114598725982</c:v>
                </c:pt>
                <c:pt idx="41">
                  <c:v>1979.3643466327471</c:v>
                </c:pt>
                <c:pt idx="42">
                  <c:v>1977.7196933064697</c:v>
                </c:pt>
                <c:pt idx="43">
                  <c:v>1976.0811873819171</c:v>
                </c:pt>
                <c:pt idx="44">
                  <c:v>1974.4449486261312</c:v>
                </c:pt>
                <c:pt idx="45">
                  <c:v>1971.1858091417957</c:v>
                </c:pt>
                <c:pt idx="46">
                  <c:v>1969.5641400213403</c:v>
                </c:pt>
                <c:pt idx="47">
                  <c:v>1967.9447402032633</c:v>
                </c:pt>
                <c:pt idx="48">
                  <c:v>1966.3327248197493</c:v>
                </c:pt>
                <c:pt idx="49">
                  <c:v>1964.7266699033423</c:v>
                </c:pt>
                <c:pt idx="50">
                  <c:v>1963.1294315004079</c:v>
                </c:pt>
                <c:pt idx="51">
                  <c:v>1961.5404213285769</c:v>
                </c:pt>
                <c:pt idx="52">
                  <c:v>1959.9561476187596</c:v>
                </c:pt>
                <c:pt idx="53">
                  <c:v>1958.3811359910869</c:v>
                </c:pt>
                <c:pt idx="54">
                  <c:v>1956.814155807956</c:v>
                </c:pt>
                <c:pt idx="55">
                  <c:v>1955.25417562349</c:v>
                </c:pt>
                <c:pt idx="56">
                  <c:v>1953.6987336140803</c:v>
                </c:pt>
                <c:pt idx="57">
                  <c:v>1952.1492616231881</c:v>
                </c:pt>
                <c:pt idx="58">
                  <c:v>1950.6086498035315</c:v>
                </c:pt>
                <c:pt idx="59">
                  <c:v>1949.0748357709651</c:v>
                </c:pt>
                <c:pt idx="60">
                  <c:v>1947.5478185611682</c:v>
                </c:pt>
                <c:pt idx="61">
                  <c:v>1946.0286263408505</c:v>
                </c:pt>
                <c:pt idx="62">
                  <c:v>1944.5125315513653</c:v>
                </c:pt>
                <c:pt idx="63">
                  <c:v>1941.4966195198267</c:v>
                </c:pt>
                <c:pt idx="64">
                  <c:v>1939.996794880271</c:v>
                </c:pt>
                <c:pt idx="65">
                  <c:v>1938.5031410261879</c:v>
                </c:pt>
                <c:pt idx="66">
                  <c:v>1937.0158607028216</c:v>
                </c:pt>
                <c:pt idx="67">
                  <c:v>1935.5273515951753</c:v>
                </c:pt>
                <c:pt idx="68">
                  <c:v>1934.0429537336158</c:v>
                </c:pt>
                <c:pt idx="69">
                  <c:v>1932.568626458208</c:v>
                </c:pt>
                <c:pt idx="70">
                  <c:v>1931.1051881675528</c:v>
                </c:pt>
                <c:pt idx="71">
                  <c:v>1929.6479181584341</c:v>
                </c:pt>
                <c:pt idx="72">
                  <c:v>1928.1957893225649</c:v>
                </c:pt>
                <c:pt idx="73">
                  <c:v>1926.7465423021192</c:v>
                </c:pt>
                <c:pt idx="74">
                  <c:v>1925.3069624302002</c:v>
                </c:pt>
                <c:pt idx="75">
                  <c:v>1923.87026960822</c:v>
                </c:pt>
                <c:pt idx="76">
                  <c:v>1922.4409897751352</c:v>
                </c:pt>
                <c:pt idx="77">
                  <c:v>1921.0148071557721</c:v>
                </c:pt>
                <c:pt idx="78">
                  <c:v>1919.595016134778</c:v>
                </c:pt>
                <c:pt idx="79">
                  <c:v>1918.1805913062133</c:v>
                </c:pt>
                <c:pt idx="80">
                  <c:v>1916.7719381386673</c:v>
                </c:pt>
                <c:pt idx="81">
                  <c:v>1915.3663950591224</c:v>
                </c:pt>
                <c:pt idx="82">
                  <c:v>1913.9664277127688</c:v>
                </c:pt>
                <c:pt idx="83">
                  <c:v>1912.5710069355559</c:v>
                </c:pt>
                <c:pt idx="84">
                  <c:v>1911.1809686988713</c:v>
                </c:pt>
                <c:pt idx="85">
                  <c:v>1909.7977453964711</c:v>
                </c:pt>
                <c:pt idx="86">
                  <c:v>1908.419272587714</c:v>
                </c:pt>
                <c:pt idx="87">
                  <c:v>1907.0455496275349</c:v>
                </c:pt>
                <c:pt idx="88">
                  <c:v>1905.674117636182</c:v>
                </c:pt>
                <c:pt idx="89">
                  <c:v>1904.3096990283516</c:v>
                </c:pt>
                <c:pt idx="90">
                  <c:v>1902.9566284216003</c:v>
                </c:pt>
                <c:pt idx="91">
                  <c:v>1901.6089609085677</c:v>
                </c:pt>
                <c:pt idx="92">
                  <c:v>1900.2656662760769</c:v>
                </c:pt>
                <c:pt idx="93">
                  <c:v>1898.9271301220988</c:v>
                </c:pt>
                <c:pt idx="94">
                  <c:v>1897.5912763462495</c:v>
                </c:pt>
                <c:pt idx="95">
                  <c:v>1896.2603659176998</c:v>
                </c:pt>
                <c:pt idx="96">
                  <c:v>1894.932317947585</c:v>
                </c:pt>
                <c:pt idx="97">
                  <c:v>1893.6124052314051</c:v>
                </c:pt>
                <c:pt idx="98">
                  <c:v>1892.2977900951944</c:v>
                </c:pt>
                <c:pt idx="99">
                  <c:v>1890.9874263777938</c:v>
                </c:pt>
                <c:pt idx="100">
                  <c:v>1889.6816786623947</c:v>
                </c:pt>
                <c:pt idx="101">
                  <c:v>1888.3826204572165</c:v>
                </c:pt>
                <c:pt idx="102">
                  <c:v>1887.0892071031401</c:v>
                </c:pt>
                <c:pt idx="103">
                  <c:v>1885.7989848630434</c:v>
                </c:pt>
                <c:pt idx="104">
                  <c:v>1884.5175254369117</c:v>
                </c:pt>
                <c:pt idx="105">
                  <c:v>1883.2380311769516</c:v>
                </c:pt>
                <c:pt idx="106">
                  <c:v>1881.9615440871378</c:v>
                </c:pt>
                <c:pt idx="107">
                  <c:v>1880.6964614089638</c:v>
                </c:pt>
                <c:pt idx="108">
                  <c:v>1879.4338349992454</c:v>
                </c:pt>
                <c:pt idx="109">
                  <c:v>1878.1761179372759</c:v>
                </c:pt>
                <c:pt idx="110">
                  <c:v>1876.9259516919146</c:v>
                </c:pt>
                <c:pt idx="111">
                  <c:v>1875.6745684873335</c:v>
                </c:pt>
                <c:pt idx="112">
                  <c:v>1874.4305544170129</c:v>
                </c:pt>
                <c:pt idx="113">
                  <c:v>1873.1916483226121</c:v>
                </c:pt>
                <c:pt idx="114">
                  <c:v>1871.958703544014</c:v>
                </c:pt>
                <c:pt idx="115">
                  <c:v>1870.7280399282647</c:v>
                </c:pt>
                <c:pt idx="116">
                  <c:v>1869.4998479096053</c:v>
                </c:pt>
                <c:pt idx="117">
                  <c:v>1868.2751658295576</c:v>
                </c:pt>
                <c:pt idx="118">
                  <c:v>1867.0505018877818</c:v>
                </c:pt>
                <c:pt idx="119">
                  <c:v>1865.8291561061233</c:v>
                </c:pt>
                <c:pt idx="120">
                  <c:v>1864.6123556196544</c:v>
                </c:pt>
                <c:pt idx="121">
                  <c:v>1863.4002937723228</c:v>
                </c:pt>
                <c:pt idx="122">
                  <c:v>1862.1905135824084</c:v>
                </c:pt>
                <c:pt idx="123">
                  <c:v>1860.9842442457166</c:v>
                </c:pt>
                <c:pt idx="124">
                  <c:v>1859.7788307864221</c:v>
                </c:pt>
                <c:pt idx="125">
                  <c:v>1858.5779599335317</c:v>
                </c:pt>
                <c:pt idx="126">
                  <c:v>1857.3826636011859</c:v>
                </c:pt>
                <c:pt idx="127">
                  <c:v>1856.1906771898343</c:v>
                </c:pt>
                <c:pt idx="128">
                  <c:v>1855.0028324756945</c:v>
                </c:pt>
                <c:pt idx="129">
                  <c:v>1853.8168630132814</c:v>
                </c:pt>
                <c:pt idx="130">
                  <c:v>1852.6366580661186</c:v>
                </c:pt>
                <c:pt idx="131">
                  <c:v>1851.4597552556027</c:v>
                </c:pt>
                <c:pt idx="132">
                  <c:v>1850.2851227707993</c:v>
                </c:pt>
                <c:pt idx="133">
                  <c:v>1849.1148210669758</c:v>
                </c:pt>
                <c:pt idx="134">
                  <c:v>1847.9451532210296</c:v>
                </c:pt>
                <c:pt idx="135">
                  <c:v>1846.7761162599018</c:v>
                </c:pt>
                <c:pt idx="136">
                  <c:v>1845.6089395919357</c:v>
                </c:pt>
                <c:pt idx="137">
                  <c:v>1844.4469126893123</c:v>
                </c:pt>
                <c:pt idx="138">
                  <c:v>1843.2904387640392</c:v>
                </c:pt>
                <c:pt idx="139">
                  <c:v>1842.1308932721902</c:v>
                </c:pt>
                <c:pt idx="140">
                  <c:v>1839.8214888571297</c:v>
                </c:pt>
                <c:pt idx="141">
                  <c:v>1838.6740955109328</c:v>
                </c:pt>
                <c:pt idx="142">
                  <c:v>1837.5285612351429</c:v>
                </c:pt>
                <c:pt idx="143">
                  <c:v>1836.383455038517</c:v>
                </c:pt>
                <c:pt idx="144">
                  <c:v>1834.1050258546773</c:v>
                </c:pt>
                <c:pt idx="145">
                  <c:v>1832.9663587993743</c:v>
                </c:pt>
                <c:pt idx="146">
                  <c:v>1831.8299686174282</c:v>
                </c:pt>
                <c:pt idx="147">
                  <c:v>1830.7003814793736</c:v>
                </c:pt>
                <c:pt idx="148">
                  <c:v>1829.5732711333017</c:v>
                </c:pt>
                <c:pt idx="149">
                  <c:v>1828.4496694702311</c:v>
                </c:pt>
                <c:pt idx="150">
                  <c:v>1827.3273133502657</c:v>
                </c:pt>
                <c:pt idx="151">
                  <c:v>1826.2084657150569</c:v>
                </c:pt>
                <c:pt idx="152">
                  <c:v>1825.0918975542329</c:v>
                </c:pt>
                <c:pt idx="153">
                  <c:v>1823.9802612958076</c:v>
                </c:pt>
                <c:pt idx="154">
                  <c:v>1822.8721323573959</c:v>
                </c:pt>
                <c:pt idx="155">
                  <c:v>1821.7662824959166</c:v>
                </c:pt>
                <c:pt idx="156">
                  <c:v>1820.6641323948816</c:v>
                </c:pt>
                <c:pt idx="157">
                  <c:v>1819.5656800433189</c:v>
                </c:pt>
                <c:pt idx="158">
                  <c:v>1818.4684683486853</c:v>
                </c:pt>
                <c:pt idx="159">
                  <c:v>1817.3821257251375</c:v>
                </c:pt>
                <c:pt idx="160">
                  <c:v>1816.2959825256573</c:v>
                </c:pt>
                <c:pt idx="161">
                  <c:v>1815.2112641827584</c:v>
                </c:pt>
                <c:pt idx="162">
                  <c:v>1814.1323109773098</c:v>
                </c:pt>
                <c:pt idx="163">
                  <c:v>1813.0547801996156</c:v>
                </c:pt>
                <c:pt idx="164">
                  <c:v>1811.9798963289027</c:v>
                </c:pt>
                <c:pt idx="165">
                  <c:v>1810.9053915232428</c:v>
                </c:pt>
                <c:pt idx="166">
                  <c:v>1809.8323031368952</c:v>
                </c:pt>
                <c:pt idx="167">
                  <c:v>1808.7595900633221</c:v>
                </c:pt>
                <c:pt idx="168">
                  <c:v>1807.6905564283518</c:v>
                </c:pt>
                <c:pt idx="169">
                  <c:v>1806.6229355645751</c:v>
                </c:pt>
                <c:pt idx="170">
                  <c:v>1805.5542750878626</c:v>
                </c:pt>
                <c:pt idx="171">
                  <c:v>1804.4849457321616</c:v>
                </c:pt>
                <c:pt idx="172">
                  <c:v>1803.419478769797</c:v>
                </c:pt>
                <c:pt idx="173">
                  <c:v>1802.356648365713</c:v>
                </c:pt>
                <c:pt idx="174">
                  <c:v>1801.2954147179839</c:v>
                </c:pt>
                <c:pt idx="175">
                  <c:v>1800.239084675864</c:v>
                </c:pt>
                <c:pt idx="176">
                  <c:v>1799.1853933561222</c:v>
                </c:pt>
                <c:pt idx="177">
                  <c:v>1798.1320764876175</c:v>
                </c:pt>
                <c:pt idx="178">
                  <c:v>1797.0838544344967</c:v>
                </c:pt>
                <c:pt idx="179">
                  <c:v>1796.0391291305523</c:v>
                </c:pt>
                <c:pt idx="180">
                  <c:v>1794.9935581023603</c:v>
                </c:pt>
                <c:pt idx="181">
                  <c:v>1793.9553551706636</c:v>
                </c:pt>
                <c:pt idx="182">
                  <c:v>1792.9199946982917</c:v>
                </c:pt>
                <c:pt idx="183">
                  <c:v>1791.8846478066525</c:v>
                </c:pt>
                <c:pt idx="184">
                  <c:v>1790.8496966065361</c:v>
                </c:pt>
                <c:pt idx="185">
                  <c:v>1789.8184471441757</c:v>
                </c:pt>
                <c:pt idx="186">
                  <c:v>1788.788445970742</c:v>
                </c:pt>
                <c:pt idx="187">
                  <c:v>1787.7598883233375</c:v>
                </c:pt>
                <c:pt idx="188">
                  <c:v>1786.7336184772669</c:v>
                </c:pt>
                <c:pt idx="189">
                  <c:v>1785.7106700271815</c:v>
                </c:pt>
                <c:pt idx="190">
                  <c:v>1784.6898110140535</c:v>
                </c:pt>
                <c:pt idx="191">
                  <c:v>1783.6685779541267</c:v>
                </c:pt>
                <c:pt idx="192">
                  <c:v>1782.6502609208615</c:v>
                </c:pt>
                <c:pt idx="193">
                  <c:v>1781.632989112378</c:v>
                </c:pt>
                <c:pt idx="194">
                  <c:v>1780.6202547670391</c:v>
                </c:pt>
                <c:pt idx="195">
                  <c:v>1779.6087641356501</c:v>
                </c:pt>
                <c:pt idx="196">
                  <c:v>1778.602011897874</c:v>
                </c:pt>
                <c:pt idx="197">
                  <c:v>1777.5963038049438</c:v>
                </c:pt>
                <c:pt idx="198">
                  <c:v>1776.5852750659235</c:v>
                </c:pt>
                <c:pt idx="199">
                  <c:v>1775.5748775996235</c:v>
                </c:pt>
                <c:pt idx="200">
                  <c:v>1774.5766078918462</c:v>
                </c:pt>
                <c:pt idx="201">
                  <c:v>1773.5863636094909</c:v>
                </c:pt>
                <c:pt idx="202">
                  <c:v>1772.5992119520379</c:v>
                </c:pt>
                <c:pt idx="203">
                  <c:v>1771.6163830331109</c:v>
                </c:pt>
                <c:pt idx="204">
                  <c:v>1770.6368474074034</c:v>
                </c:pt>
                <c:pt idx="205">
                  <c:v>1769.6630710635359</c:v>
                </c:pt>
                <c:pt idx="206">
                  <c:v>1768.6925863710715</c:v>
                </c:pt>
                <c:pt idx="207">
                  <c:v>1767.7239507916061</c:v>
                </c:pt>
                <c:pt idx="208">
                  <c:v>1766.7571619984496</c:v>
                </c:pt>
                <c:pt idx="209">
                  <c:v>1765.794478500123</c:v>
                </c:pt>
                <c:pt idx="210">
                  <c:v>1764.8348731828653</c:v>
                </c:pt>
                <c:pt idx="211">
                  <c:v>1763.8738128811119</c:v>
                </c:pt>
                <c:pt idx="212">
                  <c:v>1762.9170674050833</c:v>
                </c:pt>
                <c:pt idx="213">
                  <c:v>1761.9646386002871</c:v>
                </c:pt>
                <c:pt idx="214">
                  <c:v>1761.0177621564389</c:v>
                </c:pt>
                <c:pt idx="215">
                  <c:v>1760.0754125346077</c:v>
                </c:pt>
                <c:pt idx="216">
                  <c:v>1759.1363578237072</c:v>
                </c:pt>
                <c:pt idx="217">
                  <c:v>1758.2053265192058</c:v>
                </c:pt>
                <c:pt idx="218">
                  <c:v>1757.2788259110919</c:v>
                </c:pt>
                <c:pt idx="219">
                  <c:v>1756.3591188595274</c:v>
                </c:pt>
                <c:pt idx="220">
                  <c:v>1755.4451776702135</c:v>
                </c:pt>
                <c:pt idx="221">
                  <c:v>1754.5345397651852</c:v>
                </c:pt>
                <c:pt idx="222">
                  <c:v>1753.6272077500412</c:v>
                </c:pt>
                <c:pt idx="223">
                  <c:v>1752.7254468737146</c:v>
                </c:pt>
                <c:pt idx="224">
                  <c:v>1751.8284273153283</c:v>
                </c:pt>
                <c:pt idx="225">
                  <c:v>1750.9369834454528</c:v>
                </c:pt>
                <c:pt idx="226">
                  <c:v>1750.0502823316501</c:v>
                </c:pt>
                <c:pt idx="227">
                  <c:v>1749.1670936058238</c:v>
                </c:pt>
                <c:pt idx="228">
                  <c:v>1748.2909102727936</c:v>
                </c:pt>
                <c:pt idx="229">
                  <c:v>1747.4192749775098</c:v>
                </c:pt>
                <c:pt idx="230">
                  <c:v>1746.5513458830028</c:v>
                </c:pt>
                <c:pt idx="231">
                  <c:v>1745.6893845965117</c:v>
                </c:pt>
                <c:pt idx="232">
                  <c:v>1744.8356538699668</c:v>
                </c:pt>
                <c:pt idx="233">
                  <c:v>1743.9868491456396</c:v>
                </c:pt>
                <c:pt idx="234">
                  <c:v>1743.1419279871616</c:v>
                </c:pt>
                <c:pt idx="235">
                  <c:v>1742.3022993491647</c:v>
                </c:pt>
                <c:pt idx="236">
                  <c:v>1741.4688089382335</c:v>
                </c:pt>
                <c:pt idx="237">
                  <c:v>1740.6416404043321</c:v>
                </c:pt>
                <c:pt idx="238">
                  <c:v>1739.8207905610461</c:v>
                </c:pt>
                <c:pt idx="239">
                  <c:v>1739.0052179215586</c:v>
                </c:pt>
                <c:pt idx="240">
                  <c:v>1738.1947360033655</c:v>
                </c:pt>
                <c:pt idx="241">
                  <c:v>1737.3870803849725</c:v>
                </c:pt>
                <c:pt idx="242">
                  <c:v>1736.5836680052676</c:v>
                </c:pt>
                <c:pt idx="243">
                  <c:v>1735.7853568445692</c:v>
                </c:pt>
                <c:pt idx="244">
                  <c:v>1734.9933803620943</c:v>
                </c:pt>
                <c:pt idx="245">
                  <c:v>1734.2063294798088</c:v>
                </c:pt>
                <c:pt idx="246">
                  <c:v>1733.4184527522609</c:v>
                </c:pt>
                <c:pt idx="247">
                  <c:v>1732.6400420255361</c:v>
                </c:pt>
                <c:pt idx="248">
                  <c:v>1731.8665745180992</c:v>
                </c:pt>
                <c:pt idx="249">
                  <c:v>1731.1001249288047</c:v>
                </c:pt>
                <c:pt idx="250">
                  <c:v>1730.3382346970573</c:v>
                </c:pt>
                <c:pt idx="251">
                  <c:v>1729.5868574212864</c:v>
                </c:pt>
                <c:pt idx="252">
                  <c:v>1728.8443628570847</c:v>
                </c:pt>
                <c:pt idx="253">
                  <c:v>1728.1062193716473</c:v>
                </c:pt>
                <c:pt idx="254">
                  <c:v>1727.3722182470337</c:v>
                </c:pt>
                <c:pt idx="255">
                  <c:v>1726.6425551707105</c:v>
                </c:pt>
                <c:pt idx="256">
                  <c:v>1725.917020220036</c:v>
                </c:pt>
                <c:pt idx="257">
                  <c:v>1725.1968399072641</c:v>
                </c:pt>
                <c:pt idx="258">
                  <c:v>1724.4807756256109</c:v>
                </c:pt>
                <c:pt idx="259">
                  <c:v>1723.7708760683568</c:v>
                </c:pt>
                <c:pt idx="260">
                  <c:v>1723.0630309125759</c:v>
                </c:pt>
                <c:pt idx="261">
                  <c:v>1722.3582656357908</c:v>
                </c:pt>
                <c:pt idx="262">
                  <c:v>1721.6547239562765</c:v>
                </c:pt>
                <c:pt idx="263">
                  <c:v>1720.9552907876164</c:v>
                </c:pt>
                <c:pt idx="264">
                  <c:v>1720.2587367745812</c:v>
                </c:pt>
                <c:pt idx="265">
                  <c:v>1719.5648638715479</c:v>
                </c:pt>
                <c:pt idx="266">
                  <c:v>1718.8784114970392</c:v>
                </c:pt>
                <c:pt idx="267">
                  <c:v>1718.1950727782412</c:v>
                </c:pt>
                <c:pt idx="268">
                  <c:v>1717.5158888240005</c:v>
                </c:pt>
                <c:pt idx="269">
                  <c:v>1716.8431376417609</c:v>
                </c:pt>
                <c:pt idx="270">
                  <c:v>1716.1760000922995</c:v>
                </c:pt>
                <c:pt idx="271">
                  <c:v>1715.5124150347922</c:v>
                </c:pt>
                <c:pt idx="272">
                  <c:v>1714.857949862318</c:v>
                </c:pt>
                <c:pt idx="273">
                  <c:v>1714.2082719879884</c:v>
                </c:pt>
                <c:pt idx="274">
                  <c:v>1713.5631940445419</c:v>
                </c:pt>
                <c:pt idx="275">
                  <c:v>1712.9211309829498</c:v>
                </c:pt>
                <c:pt idx="276">
                  <c:v>1712.2793393932573</c:v>
                </c:pt>
                <c:pt idx="277">
                  <c:v>1711.6435726923455</c:v>
                </c:pt>
                <c:pt idx="278">
                  <c:v>1711.0110339434164</c:v>
                </c:pt>
                <c:pt idx="279">
                  <c:v>1710.3831351484957</c:v>
                </c:pt>
                <c:pt idx="280">
                  <c:v>1709.7558478530013</c:v>
                </c:pt>
                <c:pt idx="281">
                  <c:v>1709.1309235348253</c:v>
                </c:pt>
                <c:pt idx="282">
                  <c:v>1708.5088543946085</c:v>
                </c:pt>
                <c:pt idx="283">
                  <c:v>1707.8870278276102</c:v>
                </c:pt>
                <c:pt idx="284">
                  <c:v>1707.2699846743803</c:v>
                </c:pt>
                <c:pt idx="285">
                  <c:v>1706.6530213949459</c:v>
                </c:pt>
                <c:pt idx="286">
                  <c:v>1706.0397793871425</c:v>
                </c:pt>
                <c:pt idx="287">
                  <c:v>1705.428891639029</c:v>
                </c:pt>
                <c:pt idx="288">
                  <c:v>1704.8152308319034</c:v>
                </c:pt>
                <c:pt idx="289">
                  <c:v>1704.2018220370348</c:v>
                </c:pt>
                <c:pt idx="290">
                  <c:v>1703.5901434860957</c:v>
                </c:pt>
                <c:pt idx="291">
                  <c:v>1702.9801672040289</c:v>
                </c:pt>
                <c:pt idx="292">
                  <c:v>1702.3742909474345</c:v>
                </c:pt>
                <c:pt idx="293">
                  <c:v>1701.7704116098689</c:v>
                </c:pt>
                <c:pt idx="294">
                  <c:v>1701.1662896667572</c:v>
                </c:pt>
                <c:pt idx="295">
                  <c:v>1700.5653324728996</c:v>
                </c:pt>
                <c:pt idx="296">
                  <c:v>1699.9678311503869</c:v>
                </c:pt>
                <c:pt idx="297">
                  <c:v>1699.3741497659864</c:v>
                </c:pt>
                <c:pt idx="298">
                  <c:v>1698.7863565507716</c:v>
                </c:pt>
                <c:pt idx="299">
                  <c:v>1698.1999040393343</c:v>
                </c:pt>
                <c:pt idx="300">
                  <c:v>1697.619388758445</c:v>
                </c:pt>
                <c:pt idx="301">
                  <c:v>1697.0389868365569</c:v>
                </c:pt>
                <c:pt idx="302">
                  <c:v>1696.4611984836813</c:v>
                </c:pt>
                <c:pt idx="303">
                  <c:v>1695.8871506205737</c:v>
                </c:pt>
                <c:pt idx="304">
                  <c:v>1695.3158262373975</c:v>
                </c:pt>
                <c:pt idx="305">
                  <c:v>1694.7322162282614</c:v>
                </c:pt>
                <c:pt idx="306">
                  <c:v>1694.1497922172487</c:v>
                </c:pt>
                <c:pt idx="307">
                  <c:v>1693.5780967568837</c:v>
                </c:pt>
                <c:pt idx="308">
                  <c:v>1692.9920397763665</c:v>
                </c:pt>
                <c:pt idx="309">
                  <c:v>1692.4121931418842</c:v>
                </c:pt>
                <c:pt idx="310">
                  <c:v>1691.8295705208093</c:v>
                </c:pt>
                <c:pt idx="311">
                  <c:v>1691.263803752496</c:v>
                </c:pt>
                <c:pt idx="312">
                  <c:v>1690.7000953928475</c:v>
                </c:pt>
                <c:pt idx="313">
                  <c:v>1690.1458538342156</c:v>
                </c:pt>
                <c:pt idx="314">
                  <c:v>1689.6062312023337</c:v>
                </c:pt>
                <c:pt idx="315">
                  <c:v>1689.0671661157705</c:v>
                </c:pt>
                <c:pt idx="316">
                  <c:v>1688.5637653345946</c:v>
                </c:pt>
                <c:pt idx="317">
                  <c:v>1688.0772668162429</c:v>
                </c:pt>
                <c:pt idx="318">
                  <c:v>1687.5952605620694</c:v>
                </c:pt>
                <c:pt idx="319">
                  <c:v>1687.1256570662235</c:v>
                </c:pt>
                <c:pt idx="320">
                  <c:v>1686.6991179312636</c:v>
                </c:pt>
                <c:pt idx="321">
                  <c:v>1686.3115308722224</c:v>
                </c:pt>
                <c:pt idx="322">
                  <c:v>1685.9587814596916</c:v>
                </c:pt>
                <c:pt idx="323">
                  <c:v>1685.6415146121785</c:v>
                </c:pt>
                <c:pt idx="324">
                  <c:v>1685.3926986870554</c:v>
                </c:pt>
                <c:pt idx="325">
                  <c:v>1685.2055140802167</c:v>
                </c:pt>
                <c:pt idx="326">
                  <c:v>1685.0633181509406</c:v>
                </c:pt>
                <c:pt idx="327">
                  <c:v>1684.9550646677428</c:v>
                </c:pt>
                <c:pt idx="328">
                  <c:v>1684.9522791310537</c:v>
                </c:pt>
                <c:pt idx="329">
                  <c:v>1684.891595848846</c:v>
                </c:pt>
                <c:pt idx="330">
                  <c:v>1684.9877479799302</c:v>
                </c:pt>
                <c:pt idx="331">
                  <c:v>1685.2275549033131</c:v>
                </c:pt>
                <c:pt idx="332">
                  <c:v>1685.629053385192</c:v>
                </c:pt>
                <c:pt idx="333">
                  <c:v>1686.1772910323937</c:v>
                </c:pt>
                <c:pt idx="334">
                  <c:v>1686.8372708644774</c:v>
                </c:pt>
                <c:pt idx="335">
                  <c:v>1687.5507602258144</c:v>
                </c:pt>
                <c:pt idx="336">
                  <c:v>1688.3884412250281</c:v>
                </c:pt>
                <c:pt idx="337">
                  <c:v>1689.2605485717552</c:v>
                </c:pt>
                <c:pt idx="338">
                  <c:v>1690.1073535941341</c:v>
                </c:pt>
                <c:pt idx="339">
                  <c:v>1690.9383215182752</c:v>
                </c:pt>
                <c:pt idx="340">
                  <c:v>1691.7177803041718</c:v>
                </c:pt>
                <c:pt idx="341">
                  <c:v>1692.5414661463724</c:v>
                </c:pt>
              </c:numCache>
            </c:numRef>
          </c:yVal>
          <c:smooth val="1"/>
        </c:ser>
        <c:ser>
          <c:idx val="3"/>
          <c:order val="3"/>
          <c:tx>
            <c:v>PVASI Flash Red Upper Limit</c:v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Start!$G$2:$G$343</c:f>
              <c:numCache>
                <c:formatCode>0</c:formatCode>
                <c:ptCount val="342"/>
                <c:pt idx="0">
                  <c:v>8069.5554677399141</c:v>
                </c:pt>
                <c:pt idx="1">
                  <c:v>8035.7851732981762</c:v>
                </c:pt>
                <c:pt idx="2">
                  <c:v>8002.0492916149415</c:v>
                </c:pt>
                <c:pt idx="3">
                  <c:v>7968.2598975018909</c:v>
                </c:pt>
                <c:pt idx="4">
                  <c:v>7900.6254309872438</c:v>
                </c:pt>
                <c:pt idx="5">
                  <c:v>7866.8051615968934</c:v>
                </c:pt>
                <c:pt idx="6">
                  <c:v>7832.9483693358352</c:v>
                </c:pt>
                <c:pt idx="7">
                  <c:v>7765.2782780366579</c:v>
                </c:pt>
                <c:pt idx="8">
                  <c:v>7731.4229831838729</c:v>
                </c:pt>
                <c:pt idx="9">
                  <c:v>7697.5350047501133</c:v>
                </c:pt>
                <c:pt idx="10">
                  <c:v>7663.6469984984687</c:v>
                </c:pt>
                <c:pt idx="11">
                  <c:v>7629.7053189982462</c:v>
                </c:pt>
                <c:pt idx="12">
                  <c:v>7595.7597224888787</c:v>
                </c:pt>
                <c:pt idx="13">
                  <c:v>7561.7892221300181</c:v>
                </c:pt>
                <c:pt idx="14">
                  <c:v>7527.7938186989759</c:v>
                </c:pt>
                <c:pt idx="15">
                  <c:v>7493.7486366524327</c:v>
                </c:pt>
                <c:pt idx="16">
                  <c:v>7459.7244210572999</c:v>
                </c:pt>
                <c:pt idx="17">
                  <c:v>7425.6294401855876</c:v>
                </c:pt>
                <c:pt idx="18">
                  <c:v>7391.5803044416207</c:v>
                </c:pt>
                <c:pt idx="19">
                  <c:v>7357.4355302806216</c:v>
                </c:pt>
                <c:pt idx="20">
                  <c:v>7323.315609926246</c:v>
                </c:pt>
                <c:pt idx="21">
                  <c:v>7289.1785514275762</c:v>
                </c:pt>
                <c:pt idx="22">
                  <c:v>7255.0453454474846</c:v>
                </c:pt>
                <c:pt idx="23">
                  <c:v>7220.8701209066085</c:v>
                </c:pt>
                <c:pt idx="24">
                  <c:v>7186.7236188844481</c:v>
                </c:pt>
                <c:pt idx="25">
                  <c:v>7152.5350974695893</c:v>
                </c:pt>
                <c:pt idx="26">
                  <c:v>7118.3962960245053</c:v>
                </c:pt>
                <c:pt idx="27">
                  <c:v>7084.2862220773477</c:v>
                </c:pt>
                <c:pt idx="28">
                  <c:v>7050.1800057675946</c:v>
                </c:pt>
                <c:pt idx="29">
                  <c:v>7016.1025273682826</c:v>
                </c:pt>
                <c:pt idx="30">
                  <c:v>6982.0499094167462</c:v>
                </c:pt>
                <c:pt idx="31">
                  <c:v>6947.980176064937</c:v>
                </c:pt>
                <c:pt idx="32">
                  <c:v>6914.0099506805709</c:v>
                </c:pt>
                <c:pt idx="33">
                  <c:v>6880.0855933402772</c:v>
                </c:pt>
                <c:pt idx="34">
                  <c:v>6846.2319831448203</c:v>
                </c:pt>
                <c:pt idx="35">
                  <c:v>6812.5774351564378</c:v>
                </c:pt>
                <c:pt idx="36">
                  <c:v>6778.9648694460084</c:v>
                </c:pt>
                <c:pt idx="37">
                  <c:v>6745.4060014951656</c:v>
                </c:pt>
                <c:pt idx="38">
                  <c:v>6711.8642240242043</c:v>
                </c:pt>
                <c:pt idx="39">
                  <c:v>6678.3224657364763</c:v>
                </c:pt>
                <c:pt idx="40">
                  <c:v>6644.905178384658</c:v>
                </c:pt>
                <c:pt idx="41">
                  <c:v>6611.5377121957554</c:v>
                </c:pt>
                <c:pt idx="42">
                  <c:v>6578.2200793036818</c:v>
                </c:pt>
                <c:pt idx="43">
                  <c:v>6545.0269813945342</c:v>
                </c:pt>
                <c:pt idx="44">
                  <c:v>6511.8798121291111</c:v>
                </c:pt>
                <c:pt idx="45">
                  <c:v>6445.8556773475075</c:v>
                </c:pt>
                <c:pt idx="46">
                  <c:v>6413.0036619321772</c:v>
                </c:pt>
                <c:pt idx="47">
                  <c:v>6380.1976183835914</c:v>
                </c:pt>
                <c:pt idx="48">
                  <c:v>6347.5411698140551</c:v>
                </c:pt>
                <c:pt idx="49">
                  <c:v>6315.0054692780195</c:v>
                </c:pt>
                <c:pt idx="50">
                  <c:v>6282.6483749896151</c:v>
                </c:pt>
                <c:pt idx="51">
                  <c:v>6250.4579694366957</c:v>
                </c:pt>
                <c:pt idx="52">
                  <c:v>6218.3635158391462</c:v>
                </c:pt>
                <c:pt idx="53">
                  <c:v>6186.4566948859911</c:v>
                </c:pt>
                <c:pt idx="54">
                  <c:v>6154.7125761367342</c:v>
                </c:pt>
                <c:pt idx="55">
                  <c:v>6123.1102644066495</c:v>
                </c:pt>
                <c:pt idx="56">
                  <c:v>6091.5998877051197</c:v>
                </c:pt>
                <c:pt idx="57">
                  <c:v>6060.2104525309933</c:v>
                </c:pt>
                <c:pt idx="58">
                  <c:v>6029.0005080299907</c:v>
                </c:pt>
                <c:pt idx="59">
                  <c:v>5997.9282741158522</c:v>
                </c:pt>
                <c:pt idx="60">
                  <c:v>5966.9937312532265</c:v>
                </c:pt>
                <c:pt idx="61">
                  <c:v>5936.2177081969803</c:v>
                </c:pt>
                <c:pt idx="62">
                  <c:v>5905.5044333574842</c:v>
                </c:pt>
                <c:pt idx="63">
                  <c:v>5844.4076366671879</c:v>
                </c:pt>
                <c:pt idx="64">
                  <c:v>5814.0239649566811</c:v>
                </c:pt>
                <c:pt idx="65">
                  <c:v>5783.7653019405598</c:v>
                </c:pt>
                <c:pt idx="66">
                  <c:v>5753.63575486228</c:v>
                </c:pt>
                <c:pt idx="67">
                  <c:v>5723.4813148884041</c:v>
                </c:pt>
                <c:pt idx="68">
                  <c:v>5693.410161152221</c:v>
                </c:pt>
                <c:pt idx="69">
                  <c:v>5663.5430188554328</c:v>
                </c:pt>
                <c:pt idx="70">
                  <c:v>5633.8964672392258</c:v>
                </c:pt>
                <c:pt idx="71">
                  <c:v>5604.3748735922845</c:v>
                </c:pt>
                <c:pt idx="72">
                  <c:v>5574.957430601431</c:v>
                </c:pt>
                <c:pt idx="73">
                  <c:v>5545.5983678581424</c:v>
                </c:pt>
                <c:pt idx="74">
                  <c:v>5516.4351436545485</c:v>
                </c:pt>
                <c:pt idx="75">
                  <c:v>5487.3304057401092</c:v>
                </c:pt>
                <c:pt idx="76">
                  <c:v>5458.3758412626503</c:v>
                </c:pt>
                <c:pt idx="77">
                  <c:v>5429.4840206036779</c:v>
                </c:pt>
                <c:pt idx="78">
                  <c:v>5400.7216818997422</c:v>
                </c:pt>
                <c:pt idx="79">
                  <c:v>5372.0680523240671</c:v>
                </c:pt>
                <c:pt idx="80">
                  <c:v>5343.5313459199415</c:v>
                </c:pt>
                <c:pt idx="81">
                  <c:v>5315.0576441433668</c:v>
                </c:pt>
                <c:pt idx="82">
                  <c:v>5286.6968964031248</c:v>
                </c:pt>
                <c:pt idx="83">
                  <c:v>5258.4282537400659</c:v>
                </c:pt>
                <c:pt idx="84">
                  <c:v>5230.2686513874978</c:v>
                </c:pt>
                <c:pt idx="85">
                  <c:v>5202.247106992214</c:v>
                </c:pt>
                <c:pt idx="86">
                  <c:v>5174.3217988071556</c:v>
                </c:pt>
                <c:pt idx="87">
                  <c:v>5146.4927137645009</c:v>
                </c:pt>
                <c:pt idx="88">
                  <c:v>5118.7100395107336</c:v>
                </c:pt>
                <c:pt idx="89">
                  <c:v>5091.0694434285797</c:v>
                </c:pt>
                <c:pt idx="90">
                  <c:v>5063.6587368483451</c:v>
                </c:pt>
                <c:pt idx="91">
                  <c:v>5036.3574869482072</c:v>
                </c:pt>
                <c:pt idx="92">
                  <c:v>5009.1448235156495</c:v>
                </c:pt>
                <c:pt idx="93">
                  <c:v>4982.0285580519985</c:v>
                </c:pt>
                <c:pt idx="94">
                  <c:v>4954.9666326053921</c:v>
                </c:pt>
                <c:pt idx="95">
                  <c:v>4928.0048502272039</c:v>
                </c:pt>
                <c:pt idx="96">
                  <c:v>4901.1010559598162</c:v>
                </c:pt>
                <c:pt idx="97">
                  <c:v>4874.3620668825224</c:v>
                </c:pt>
                <c:pt idx="98">
                  <c:v>4847.7303969720197</c:v>
                </c:pt>
                <c:pt idx="99">
                  <c:v>4821.1848529391827</c:v>
                </c:pt>
                <c:pt idx="100">
                  <c:v>4794.7328205648009</c:v>
                </c:pt>
                <c:pt idx="101">
                  <c:v>4768.4163052882759</c:v>
                </c:pt>
                <c:pt idx="102">
                  <c:v>4742.2141442490474</c:v>
                </c:pt>
                <c:pt idx="103">
                  <c:v>4716.0766292737626</c:v>
                </c:pt>
                <c:pt idx="104">
                  <c:v>4690.1166326934617</c:v>
                </c:pt>
                <c:pt idx="105">
                  <c:v>4664.1964467431744</c:v>
                </c:pt>
                <c:pt idx="106">
                  <c:v>4638.3371804951621</c:v>
                </c:pt>
                <c:pt idx="107">
                  <c:v>4612.7089465226454</c:v>
                </c:pt>
                <c:pt idx="108">
                  <c:v>4587.130472003606</c:v>
                </c:pt>
                <c:pt idx="109">
                  <c:v>4561.6514517850137</c:v>
                </c:pt>
                <c:pt idx="110">
                  <c:v>4536.3253971378099</c:v>
                </c:pt>
                <c:pt idx="111">
                  <c:v>4510.974689148843</c:v>
                </c:pt>
                <c:pt idx="112">
                  <c:v>4485.7732661831124</c:v>
                </c:pt>
                <c:pt idx="113">
                  <c:v>4460.6753213569928</c:v>
                </c:pt>
                <c:pt idx="114">
                  <c:v>4435.6981417573834</c:v>
                </c:pt>
                <c:pt idx="115">
                  <c:v>4410.7671742957018</c:v>
                </c:pt>
                <c:pt idx="116">
                  <c:v>4385.8862768172712</c:v>
                </c:pt>
                <c:pt idx="117">
                  <c:v>4361.0764841998271</c:v>
                </c:pt>
                <c:pt idx="118">
                  <c:v>4336.2670590302087</c:v>
                </c:pt>
                <c:pt idx="119">
                  <c:v>4311.5248536441732</c:v>
                </c:pt>
                <c:pt idx="120">
                  <c:v>4286.8747275274245</c:v>
                </c:pt>
                <c:pt idx="121">
                  <c:v>4262.3205974705561</c:v>
                </c:pt>
                <c:pt idx="122">
                  <c:v>4237.8126895706519</c:v>
                </c:pt>
                <c:pt idx="123">
                  <c:v>4213.3759050600656</c:v>
                </c:pt>
                <c:pt idx="124">
                  <c:v>4188.9564590417103</c:v>
                </c:pt>
                <c:pt idx="125">
                  <c:v>4164.6290378228268</c:v>
                </c:pt>
                <c:pt idx="126">
                  <c:v>4140.4145460742911</c:v>
                </c:pt>
                <c:pt idx="127">
                  <c:v>4116.2671071999621</c:v>
                </c:pt>
                <c:pt idx="128">
                  <c:v>4092.2035714467579</c:v>
                </c:pt>
                <c:pt idx="129">
                  <c:v>4068.1780248233076</c:v>
                </c:pt>
                <c:pt idx="130">
                  <c:v>4044.2692566113569</c:v>
                </c:pt>
                <c:pt idx="131">
                  <c:v>4020.4273835771364</c:v>
                </c:pt>
                <c:pt idx="132">
                  <c:v>3996.6315031405152</c:v>
                </c:pt>
                <c:pt idx="133">
                  <c:v>3972.9233563122648</c:v>
                </c:pt>
                <c:pt idx="134">
                  <c:v>3949.2280502716276</c:v>
                </c:pt>
                <c:pt idx="135">
                  <c:v>3925.5455247899272</c:v>
                </c:pt>
                <c:pt idx="136">
                  <c:v>3901.9006854051431</c:v>
                </c:pt>
                <c:pt idx="137">
                  <c:v>3878.360170736345</c:v>
                </c:pt>
                <c:pt idx="138">
                  <c:v>3854.9321491126516</c:v>
                </c:pt>
                <c:pt idx="139">
                  <c:v>3831.4419032341921</c:v>
                </c:pt>
                <c:pt idx="140">
                  <c:v>3784.6576434324743</c:v>
                </c:pt>
                <c:pt idx="141">
                  <c:v>3761.4135775368813</c:v>
                </c:pt>
                <c:pt idx="142">
                  <c:v>3738.2071729674526</c:v>
                </c:pt>
                <c:pt idx="143">
                  <c:v>3715.009440489704</c:v>
                </c:pt>
                <c:pt idx="144">
                  <c:v>3668.852681551587</c:v>
                </c:pt>
                <c:pt idx="145">
                  <c:v>3645.7853941611484</c:v>
                </c:pt>
                <c:pt idx="146">
                  <c:v>3622.7642320114701</c:v>
                </c:pt>
                <c:pt idx="147">
                  <c:v>3599.8808869417262</c:v>
                </c:pt>
                <c:pt idx="148">
                  <c:v>3577.0477170941413</c:v>
                </c:pt>
                <c:pt idx="149">
                  <c:v>3554.285626671211</c:v>
                </c:pt>
                <c:pt idx="150">
                  <c:v>3531.5487686466572</c:v>
                </c:pt>
                <c:pt idx="151">
                  <c:v>3508.8829860306764</c:v>
                </c:pt>
                <c:pt idx="152">
                  <c:v>3486.263381347469</c:v>
                </c:pt>
                <c:pt idx="153">
                  <c:v>3463.7436878801796</c:v>
                </c:pt>
                <c:pt idx="154">
                  <c:v>3441.2950462259209</c:v>
                </c:pt>
                <c:pt idx="155">
                  <c:v>3418.892574452786</c:v>
                </c:pt>
                <c:pt idx="156">
                  <c:v>3396.5650529796999</c:v>
                </c:pt>
                <c:pt idx="157">
                  <c:v>3374.3124410680812</c:v>
                </c:pt>
                <c:pt idx="158">
                  <c:v>3352.0849625699616</c:v>
                </c:pt>
                <c:pt idx="159">
                  <c:v>3330.0776713383812</c:v>
                </c:pt>
                <c:pt idx="160">
                  <c:v>3308.0744200693648</c:v>
                </c:pt>
                <c:pt idx="161">
                  <c:v>3286.1000337579299</c:v>
                </c:pt>
                <c:pt idx="162">
                  <c:v>3264.2424384626202</c:v>
                </c:pt>
                <c:pt idx="163">
                  <c:v>3242.413658921349</c:v>
                </c:pt>
                <c:pt idx="164">
                  <c:v>3220.638500817307</c:v>
                </c:pt>
                <c:pt idx="165">
                  <c:v>3198.8710218697711</c:v>
                </c:pt>
                <c:pt idx="166">
                  <c:v>3177.1322369563545</c:v>
                </c:pt>
                <c:pt idx="167">
                  <c:v>3155.4010551852193</c:v>
                </c:pt>
                <c:pt idx="168">
                  <c:v>3133.7444120312248</c:v>
                </c:pt>
                <c:pt idx="169">
                  <c:v>3112.116389007223</c:v>
                </c:pt>
                <c:pt idx="170">
                  <c:v>3090.4673053489882</c:v>
                </c:pt>
                <c:pt idx="171">
                  <c:v>3068.8046714402326</c:v>
                </c:pt>
                <c:pt idx="172">
                  <c:v>3047.220282472957</c:v>
                </c:pt>
                <c:pt idx="173">
                  <c:v>3025.6893052973851</c:v>
                </c:pt>
                <c:pt idx="174">
                  <c:v>3004.1906754507017</c:v>
                </c:pt>
                <c:pt idx="175">
                  <c:v>2982.7913835793374</c:v>
                </c:pt>
                <c:pt idx="176">
                  <c:v>2961.4455473402918</c:v>
                </c:pt>
                <c:pt idx="177">
                  <c:v>2940.1072967903706</c:v>
                </c:pt>
                <c:pt idx="178">
                  <c:v>2918.8722577719655</c:v>
                </c:pt>
                <c:pt idx="179">
                  <c:v>2897.7080564209941</c:v>
                </c:pt>
                <c:pt idx="180">
                  <c:v>2876.5267222618122</c:v>
                </c:pt>
                <c:pt idx="181">
                  <c:v>2855.4946521026641</c:v>
                </c:pt>
                <c:pt idx="182">
                  <c:v>2834.5201649093478</c:v>
                </c:pt>
                <c:pt idx="183">
                  <c:v>2813.5459528365445</c:v>
                </c:pt>
                <c:pt idx="184">
                  <c:v>2792.5797567417471</c:v>
                </c:pt>
                <c:pt idx="185">
                  <c:v>2771.6885510036714</c:v>
                </c:pt>
                <c:pt idx="186">
                  <c:v>2750.8226332892414</c:v>
                </c:pt>
                <c:pt idx="187">
                  <c:v>2729.9859587408564</c:v>
                </c:pt>
                <c:pt idx="188">
                  <c:v>2709.1956308138283</c:v>
                </c:pt>
                <c:pt idx="189">
                  <c:v>2688.472588223085</c:v>
                </c:pt>
                <c:pt idx="190">
                  <c:v>2667.7918737585028</c:v>
                </c:pt>
                <c:pt idx="191">
                  <c:v>2647.1035817979709</c:v>
                </c:pt>
                <c:pt idx="192">
                  <c:v>2626.4743631413721</c:v>
                </c:pt>
                <c:pt idx="193">
                  <c:v>2605.866318804623</c:v>
                </c:pt>
                <c:pt idx="194">
                  <c:v>2585.3501950744217</c:v>
                </c:pt>
                <c:pt idx="195">
                  <c:v>2564.8592666873014</c:v>
                </c:pt>
                <c:pt idx="196">
                  <c:v>2544.4643293861882</c:v>
                </c:pt>
                <c:pt idx="197">
                  <c:v>2524.0905445274147</c:v>
                </c:pt>
                <c:pt idx="198">
                  <c:v>2503.608973224937</c:v>
                </c:pt>
                <c:pt idx="199">
                  <c:v>2483.1401903395704</c:v>
                </c:pt>
                <c:pt idx="200">
                  <c:v>2462.9170933989612</c:v>
                </c:pt>
                <c:pt idx="201">
                  <c:v>2442.8565767260266</c:v>
                </c:pt>
                <c:pt idx="202">
                  <c:v>2422.8587109105802</c:v>
                </c:pt>
                <c:pt idx="203">
                  <c:v>2402.9484157782695</c:v>
                </c:pt>
                <c:pt idx="204">
                  <c:v>2383.1048366722093</c:v>
                </c:pt>
                <c:pt idx="205">
                  <c:v>2363.3779299584385</c:v>
                </c:pt>
                <c:pt idx="206">
                  <c:v>2343.7177060107606</c:v>
                </c:pt>
                <c:pt idx="207">
                  <c:v>2324.0949416705866</c:v>
                </c:pt>
                <c:pt idx="208">
                  <c:v>2304.509589803477</c:v>
                </c:pt>
                <c:pt idx="209">
                  <c:v>2285.0074036125984</c:v>
                </c:pt>
                <c:pt idx="210">
                  <c:v>2265.5675756738838</c:v>
                </c:pt>
                <c:pt idx="211">
                  <c:v>2246.0982724417918</c:v>
                </c:pt>
                <c:pt idx="212">
                  <c:v>2226.7163795941192</c:v>
                </c:pt>
                <c:pt idx="213">
                  <c:v>2207.4219345174397</c:v>
                </c:pt>
                <c:pt idx="214">
                  <c:v>2188.2399699986972</c:v>
                </c:pt>
                <c:pt idx="215">
                  <c:v>2169.1497105169506</c:v>
                </c:pt>
                <c:pt idx="216">
                  <c:v>2150.1261998332884</c:v>
                </c:pt>
                <c:pt idx="217">
                  <c:v>2131.2652285156319</c:v>
                </c:pt>
                <c:pt idx="218">
                  <c:v>2112.4960407225471</c:v>
                </c:pt>
                <c:pt idx="219">
                  <c:v>2093.864477813398</c:v>
                </c:pt>
                <c:pt idx="220">
                  <c:v>2075.3497206034881</c:v>
                </c:pt>
                <c:pt idx="221">
                  <c:v>2056.9018818203331</c:v>
                </c:pt>
                <c:pt idx="222">
                  <c:v>2038.5210142485523</c:v>
                </c:pt>
                <c:pt idx="223">
                  <c:v>2020.2530076395924</c:v>
                </c:pt>
                <c:pt idx="224">
                  <c:v>2002.0810513581025</c:v>
                </c:pt>
                <c:pt idx="225">
                  <c:v>1984.0220482078</c:v>
                </c:pt>
                <c:pt idx="226">
                  <c:v>1966.0591245188627</c:v>
                </c:pt>
                <c:pt idx="227">
                  <c:v>1948.1673553105154</c:v>
                </c:pt>
                <c:pt idx="228">
                  <c:v>1930.4175023964506</c:v>
                </c:pt>
                <c:pt idx="229">
                  <c:v>1912.7597843107965</c:v>
                </c:pt>
                <c:pt idx="230">
                  <c:v>1895.1771469944049</c:v>
                </c:pt>
                <c:pt idx="231">
                  <c:v>1877.7154064247393</c:v>
                </c:pt>
                <c:pt idx="232">
                  <c:v>1860.4204017685997</c:v>
                </c:pt>
                <c:pt idx="233">
                  <c:v>1843.2251888016181</c:v>
                </c:pt>
                <c:pt idx="234">
                  <c:v>1826.1086496920475</c:v>
                </c:pt>
                <c:pt idx="235">
                  <c:v>1809.0993272533956</c:v>
                </c:pt>
                <c:pt idx="236">
                  <c:v>1792.2143539360518</c:v>
                </c:pt>
                <c:pt idx="237">
                  <c:v>1775.4574501484462</c:v>
                </c:pt>
                <c:pt idx="238">
                  <c:v>1758.8285513397091</c:v>
                </c:pt>
                <c:pt idx="239">
                  <c:v>1742.3065589142495</c:v>
                </c:pt>
                <c:pt idx="240">
                  <c:v>1725.8876950816227</c:v>
                </c:pt>
                <c:pt idx="241">
                  <c:v>1709.5260868527655</c:v>
                </c:pt>
                <c:pt idx="242">
                  <c:v>1693.2504387874426</c:v>
                </c:pt>
                <c:pt idx="243">
                  <c:v>1677.0781319791781</c:v>
                </c:pt>
                <c:pt idx="244">
                  <c:v>1661.034154029139</c:v>
                </c:pt>
                <c:pt idx="245">
                  <c:v>1645.0899596239085</c:v>
                </c:pt>
                <c:pt idx="246">
                  <c:v>1629.1290351219284</c:v>
                </c:pt>
                <c:pt idx="247">
                  <c:v>1613.3598742793984</c:v>
                </c:pt>
                <c:pt idx="248">
                  <c:v>1597.6908539120147</c:v>
                </c:pt>
                <c:pt idx="249">
                  <c:v>1582.1640035792479</c:v>
                </c:pt>
                <c:pt idx="250">
                  <c:v>1566.7295173931059</c:v>
                </c:pt>
                <c:pt idx="251">
                  <c:v>1551.5080042403974</c:v>
                </c:pt>
                <c:pt idx="252">
                  <c:v>1536.4664383862553</c:v>
                </c:pt>
                <c:pt idx="253">
                  <c:v>1521.5130173360303</c:v>
                </c:pt>
                <c:pt idx="254">
                  <c:v>1506.6435128504907</c:v>
                </c:pt>
                <c:pt idx="255">
                  <c:v>1491.8618891955739</c:v>
                </c:pt>
                <c:pt idx="256">
                  <c:v>1477.1638937270357</c:v>
                </c:pt>
                <c:pt idx="257">
                  <c:v>1462.5743733134275</c:v>
                </c:pt>
                <c:pt idx="258">
                  <c:v>1448.0682360733977</c:v>
                </c:pt>
                <c:pt idx="259">
                  <c:v>1433.6869847416194</c:v>
                </c:pt>
                <c:pt idx="260">
                  <c:v>1419.3473517819398</c:v>
                </c:pt>
                <c:pt idx="261">
                  <c:v>1405.0701114712654</c:v>
                </c:pt>
                <c:pt idx="262">
                  <c:v>1390.817658976988</c:v>
                </c:pt>
                <c:pt idx="263">
                  <c:v>1376.6484373096446</c:v>
                </c:pt>
                <c:pt idx="264">
                  <c:v>1362.537542007268</c:v>
                </c:pt>
                <c:pt idx="265">
                  <c:v>1348.4809610320253</c:v>
                </c:pt>
                <c:pt idx="266">
                  <c:v>1334.5747062326998</c:v>
                </c:pt>
                <c:pt idx="267">
                  <c:v>1320.7315283361213</c:v>
                </c:pt>
                <c:pt idx="268">
                  <c:v>1306.9725182809182</c:v>
                </c:pt>
                <c:pt idx="269">
                  <c:v>1293.3438242823465</c:v>
                </c:pt>
                <c:pt idx="270">
                  <c:v>1279.8288520956041</c:v>
                </c:pt>
                <c:pt idx="271">
                  <c:v>1266.3858468218207</c:v>
                </c:pt>
                <c:pt idx="272">
                  <c:v>1253.1275935420854</c:v>
                </c:pt>
                <c:pt idx="273">
                  <c:v>1239.9663220636701</c:v>
                </c:pt>
                <c:pt idx="274">
                  <c:v>1226.8982366725859</c:v>
                </c:pt>
                <c:pt idx="275">
                  <c:v>1213.8912272087105</c:v>
                </c:pt>
                <c:pt idx="276">
                  <c:v>1200.8897172631494</c:v>
                </c:pt>
                <c:pt idx="277">
                  <c:v>1188.0102604149833</c:v>
                </c:pt>
                <c:pt idx="278">
                  <c:v>1175.196195900525</c:v>
                </c:pt>
                <c:pt idx="279">
                  <c:v>1162.4761282678583</c:v>
                </c:pt>
                <c:pt idx="280">
                  <c:v>1149.768448481964</c:v>
                </c:pt>
                <c:pt idx="281">
                  <c:v>1137.1086382437481</c:v>
                </c:pt>
                <c:pt idx="282">
                  <c:v>1124.5066686273667</c:v>
                </c:pt>
                <c:pt idx="283">
                  <c:v>1111.9096130954958</c:v>
                </c:pt>
                <c:pt idx="284">
                  <c:v>1099.4094606746748</c:v>
                </c:pt>
                <c:pt idx="285">
                  <c:v>1086.9109263491398</c:v>
                </c:pt>
                <c:pt idx="286">
                  <c:v>1074.4877781004827</c:v>
                </c:pt>
                <c:pt idx="287">
                  <c:v>1062.112322796487</c:v>
                </c:pt>
                <c:pt idx="288">
                  <c:v>1049.6806904485645</c:v>
                </c:pt>
                <c:pt idx="289">
                  <c:v>1037.2541634026175</c:v>
                </c:pt>
                <c:pt idx="290">
                  <c:v>1024.8626878967884</c:v>
                </c:pt>
                <c:pt idx="291">
                  <c:v>1012.5056972081971</c:v>
                </c:pt>
                <c:pt idx="292">
                  <c:v>1000.231765448405</c:v>
                </c:pt>
                <c:pt idx="293">
                  <c:v>987.99828757276475</c:v>
                </c:pt>
                <c:pt idx="294">
                  <c:v>975.75989495770546</c:v>
                </c:pt>
                <c:pt idx="295">
                  <c:v>963.58561430604277</c:v>
                </c:pt>
                <c:pt idx="296">
                  <c:v>951.4813432125884</c:v>
                </c:pt>
                <c:pt idx="297">
                  <c:v>939.45445699634251</c:v>
                </c:pt>
                <c:pt idx="298">
                  <c:v>927.54685419149791</c:v>
                </c:pt>
                <c:pt idx="299">
                  <c:v>915.66641156415574</c:v>
                </c:pt>
                <c:pt idx="300">
                  <c:v>903.90624624063241</c:v>
                </c:pt>
                <c:pt idx="301">
                  <c:v>892.14837736069319</c:v>
                </c:pt>
                <c:pt idx="302">
                  <c:v>880.44345455243285</c:v>
                </c:pt>
                <c:pt idx="303">
                  <c:v>868.81430714494422</c:v>
                </c:pt>
                <c:pt idx="304">
                  <c:v>857.24033240095218</c:v>
                </c:pt>
                <c:pt idx="305">
                  <c:v>845.41747361006833</c:v>
                </c:pt>
                <c:pt idx="306">
                  <c:v>833.61864094642453</c:v>
                </c:pt>
                <c:pt idx="307">
                  <c:v>822.03714886528303</c:v>
                </c:pt>
                <c:pt idx="308">
                  <c:v>810.16471896244059</c:v>
                </c:pt>
                <c:pt idx="309">
                  <c:v>798.41809917776163</c:v>
                </c:pt>
                <c:pt idx="310">
                  <c:v>786.61524304179352</c:v>
                </c:pt>
                <c:pt idx="311">
                  <c:v>775.15385529033301</c:v>
                </c:pt>
                <c:pt idx="312">
                  <c:v>763.73416708925004</c:v>
                </c:pt>
                <c:pt idx="313">
                  <c:v>752.50625875806179</c:v>
                </c:pt>
                <c:pt idx="314">
                  <c:v>741.57450282990294</c:v>
                </c:pt>
                <c:pt idx="315">
                  <c:v>730.65404173814716</c:v>
                </c:pt>
                <c:pt idx="316">
                  <c:v>720.45607347527539</c:v>
                </c:pt>
                <c:pt idx="317">
                  <c:v>710.6005137788934</c:v>
                </c:pt>
                <c:pt idx="318">
                  <c:v>700.83595904164258</c:v>
                </c:pt>
                <c:pt idx="319">
                  <c:v>691.32266123629859</c:v>
                </c:pt>
                <c:pt idx="320">
                  <c:v>682.68176769013826</c:v>
                </c:pt>
                <c:pt idx="321">
                  <c:v>674.82997111968359</c:v>
                </c:pt>
                <c:pt idx="322">
                  <c:v>667.68392079904186</c:v>
                </c:pt>
                <c:pt idx="323">
                  <c:v>661.25668158371548</c:v>
                </c:pt>
                <c:pt idx="324">
                  <c:v>656.21613138477403</c:v>
                </c:pt>
                <c:pt idx="325">
                  <c:v>652.42411764300175</c:v>
                </c:pt>
                <c:pt idx="326">
                  <c:v>649.54349125525505</c:v>
                </c:pt>
                <c:pt idx="327">
                  <c:v>647.35047601316785</c:v>
                </c:pt>
                <c:pt idx="328">
                  <c:v>647.2940461945974</c:v>
                </c:pt>
                <c:pt idx="329">
                  <c:v>646.06471519396871</c:v>
                </c:pt>
                <c:pt idx="330">
                  <c:v>648.01257943627968</c:v>
                </c:pt>
                <c:pt idx="331">
                  <c:v>652.87062393148744</c:v>
                </c:pt>
                <c:pt idx="332">
                  <c:v>661.00424018497654</c:v>
                </c:pt>
                <c:pt idx="333">
                  <c:v>672.1105203810738</c:v>
                </c:pt>
                <c:pt idx="334">
                  <c:v>685.48049045939615</c:v>
                </c:pt>
                <c:pt idx="335">
                  <c:v>699.93446457881203</c:v>
                </c:pt>
                <c:pt idx="336">
                  <c:v>716.90433145990028</c:v>
                </c:pt>
                <c:pt idx="337">
                  <c:v>734.57161243424275</c:v>
                </c:pt>
                <c:pt idx="338">
                  <c:v>751.72631514028228</c:v>
                </c:pt>
                <c:pt idx="339">
                  <c:v>768.56018754322008</c:v>
                </c:pt>
                <c:pt idx="340">
                  <c:v>784.3505801250916</c:v>
                </c:pt>
                <c:pt idx="341">
                  <c:v>801.03693102370369</c:v>
                </c:pt>
              </c:numCache>
            </c:numRef>
          </c:xVal>
          <c:yVal>
            <c:numRef>
              <c:f>Start!$L$2:$L$343</c:f>
              <c:numCache>
                <c:formatCode>0</c:formatCode>
                <c:ptCount val="342"/>
                <c:pt idx="0">
                  <c:v>2026.4917482140677</c:v>
                </c:pt>
                <c:pt idx="1">
                  <c:v>2024.9287220524443</c:v>
                </c:pt>
                <c:pt idx="2">
                  <c:v>2023.3672886528243</c:v>
                </c:pt>
                <c:pt idx="3">
                  <c:v>2021.8033784809656</c:v>
                </c:pt>
                <c:pt idx="4">
                  <c:v>2018.6729811202847</c:v>
                </c:pt>
                <c:pt idx="5">
                  <c:v>2017.1076419153965</c:v>
                </c:pt>
                <c:pt idx="6">
                  <c:v>2015.5406122839559</c:v>
                </c:pt>
                <c:pt idx="7">
                  <c:v>2012.4085660637923</c:v>
                </c:pt>
                <c:pt idx="8">
                  <c:v>2010.8416057384782</c:v>
                </c:pt>
                <c:pt idx="9">
                  <c:v>2009.2731326845083</c:v>
                </c:pt>
                <c:pt idx="10">
                  <c:v>2007.7046583430138</c:v>
                </c:pt>
                <c:pt idx="11">
                  <c:v>2006.1336997859362</c:v>
                </c:pt>
                <c:pt idx="12">
                  <c:v>2004.562559933792</c:v>
                </c:pt>
                <c:pt idx="13">
                  <c:v>2002.990267430511</c:v>
                </c:pt>
                <c:pt idx="14">
                  <c:v>2001.4168223120703</c:v>
                </c:pt>
                <c:pt idx="15">
                  <c:v>1999.8410732374573</c:v>
                </c:pt>
                <c:pt idx="16">
                  <c:v>1998.2662945752322</c:v>
                </c:pt>
                <c:pt idx="17">
                  <c:v>1996.6882406090615</c:v>
                </c:pt>
                <c:pt idx="18">
                  <c:v>1995.1123085413001</c:v>
                </c:pt>
                <c:pt idx="19">
                  <c:v>1993.5319499397947</c:v>
                </c:pt>
                <c:pt idx="20">
                  <c:v>1991.9527416732396</c:v>
                </c:pt>
                <c:pt idx="21">
                  <c:v>1990.3727401838732</c:v>
                </c:pt>
                <c:pt idx="22">
                  <c:v>1988.792917004688</c:v>
                </c:pt>
                <c:pt idx="23">
                  <c:v>1987.2111490361292</c:v>
                </c:pt>
                <c:pt idx="24">
                  <c:v>1985.6307104622031</c:v>
                </c:pt>
                <c:pt idx="25">
                  <c:v>1984.0483270603991</c:v>
                </c:pt>
                <c:pt idx="26">
                  <c:v>1982.4682449004051</c:v>
                </c:pt>
                <c:pt idx="27">
                  <c:v>1980.8894923655021</c:v>
                </c:pt>
                <c:pt idx="28">
                  <c:v>1979.3109183777003</c:v>
                </c:pt>
                <c:pt idx="29">
                  <c:v>1977.733674496923</c:v>
                </c:pt>
                <c:pt idx="30">
                  <c:v>1976.1575812584751</c:v>
                </c:pt>
                <c:pt idx="31">
                  <c:v>1974.5806958499015</c:v>
                </c:pt>
                <c:pt idx="32">
                  <c:v>1973.0084160735551</c:v>
                </c:pt>
                <c:pt idx="33">
                  <c:v>1971.4382592562783</c:v>
                </c:pt>
                <c:pt idx="34">
                  <c:v>1969.8713769037365</c:v>
                </c:pt>
                <c:pt idx="35">
                  <c:v>1968.3137079573137</c:v>
                </c:pt>
                <c:pt idx="36">
                  <c:v>1966.7579821209481</c:v>
                </c:pt>
                <c:pt idx="37">
                  <c:v>1965.2047416346347</c:v>
                </c:pt>
                <c:pt idx="38">
                  <c:v>1963.6522921650303</c:v>
                </c:pt>
                <c:pt idx="39">
                  <c:v>1962.0998435833035</c:v>
                </c:pt>
                <c:pt idx="40">
                  <c:v>1960.5531560212069</c:v>
                </c:pt>
                <c:pt idx="41">
                  <c:v>1959.0087743845493</c:v>
                </c:pt>
                <c:pt idx="42">
                  <c:v>1957.4666992349376</c:v>
                </c:pt>
                <c:pt idx="43">
                  <c:v>1955.9303880693114</c:v>
                </c:pt>
                <c:pt idx="44">
                  <c:v>1954.3962026675526</c:v>
                </c:pt>
                <c:pt idx="45">
                  <c:v>1951.3403379891965</c:v>
                </c:pt>
                <c:pt idx="46">
                  <c:v>1949.8198135044365</c:v>
                </c:pt>
                <c:pt idx="47">
                  <c:v>1948.3014167840804</c:v>
                </c:pt>
                <c:pt idx="48">
                  <c:v>1946.7899439259459</c:v>
                </c:pt>
                <c:pt idx="49">
                  <c:v>1945.2840597764221</c:v>
                </c:pt>
                <c:pt idx="50">
                  <c:v>1943.7864422482673</c:v>
                </c:pt>
                <c:pt idx="51">
                  <c:v>1942.2965397506955</c:v>
                </c:pt>
                <c:pt idx="52">
                  <c:v>1940.811078298693</c:v>
                </c:pt>
                <c:pt idx="53">
                  <c:v>1939.3343012463029</c:v>
                </c:pt>
                <c:pt idx="54">
                  <c:v>1937.865054711649</c:v>
                </c:pt>
                <c:pt idx="55">
                  <c:v>1936.4023715808544</c:v>
                </c:pt>
                <c:pt idx="56">
                  <c:v>1934.9439435759678</c:v>
                </c:pt>
                <c:pt idx="57">
                  <c:v>1933.4911132353739</c:v>
                </c:pt>
                <c:pt idx="58">
                  <c:v>1932.0465904509474</c:v>
                </c:pt>
                <c:pt idx="59">
                  <c:v>1930.6084414708826</c:v>
                </c:pt>
                <c:pt idx="60">
                  <c:v>1929.1766653910036</c:v>
                </c:pt>
                <c:pt idx="61">
                  <c:v>1927.7522262505447</c:v>
                </c:pt>
                <c:pt idx="62">
                  <c:v>1926.3306913519941</c:v>
                </c:pt>
                <c:pt idx="63">
                  <c:v>1923.5028838603218</c:v>
                </c:pt>
                <c:pt idx="64">
                  <c:v>1922.0966043310857</c:v>
                </c:pt>
                <c:pt idx="65">
                  <c:v>1920.6961107111222</c:v>
                </c:pt>
                <c:pt idx="66">
                  <c:v>1919.3015931003129</c:v>
                </c:pt>
                <c:pt idx="67">
                  <c:v>1917.9059233453577</c:v>
                </c:pt>
                <c:pt idx="68">
                  <c:v>1916.5141084151992</c:v>
                </c:pt>
                <c:pt idx="69">
                  <c:v>1915.1317359617003</c:v>
                </c:pt>
                <c:pt idx="70">
                  <c:v>1913.7595733393698</c:v>
                </c:pt>
                <c:pt idx="71">
                  <c:v>1912.3931942785478</c:v>
                </c:pt>
                <c:pt idx="72">
                  <c:v>1911.0316357324091</c:v>
                </c:pt>
                <c:pt idx="73">
                  <c:v>1909.6727792608531</c:v>
                </c:pt>
                <c:pt idx="74">
                  <c:v>1908.3229869910183</c:v>
                </c:pt>
                <c:pt idx="75">
                  <c:v>1906.9759017038011</c:v>
                </c:pt>
                <c:pt idx="76">
                  <c:v>1905.6357670521841</c:v>
                </c:pt>
                <c:pt idx="77">
                  <c:v>1904.298536438906</c:v>
                </c:pt>
                <c:pt idx="78">
                  <c:v>1902.9672987755423</c:v>
                </c:pt>
                <c:pt idx="79">
                  <c:v>1901.6410926114381</c:v>
                </c:pt>
                <c:pt idx="80">
                  <c:v>1900.3202981258241</c:v>
                </c:pt>
                <c:pt idx="81">
                  <c:v>1899.0024197498499</c:v>
                </c:pt>
                <c:pt idx="82">
                  <c:v>1897.6897693446933</c:v>
                </c:pt>
                <c:pt idx="83">
                  <c:v>1896.381381935985</c:v>
                </c:pt>
                <c:pt idx="84">
                  <c:v>1895.0780413549928</c:v>
                </c:pt>
                <c:pt idx="85">
                  <c:v>1893.7810906560735</c:v>
                </c:pt>
                <c:pt idx="86">
                  <c:v>1892.4885941591908</c:v>
                </c:pt>
                <c:pt idx="87">
                  <c:v>1891.2005512595131</c:v>
                </c:pt>
                <c:pt idx="88">
                  <c:v>1889.9146564393354</c:v>
                </c:pt>
                <c:pt idx="89">
                  <c:v>1888.6353375730519</c:v>
                </c:pt>
                <c:pt idx="90">
                  <c:v>1887.3666589250938</c:v>
                </c:pt>
                <c:pt idx="91">
                  <c:v>1886.1030463761256</c:v>
                </c:pt>
                <c:pt idx="92">
                  <c:v>1884.8435339680852</c:v>
                </c:pt>
                <c:pt idx="93">
                  <c:v>1883.5884832489294</c:v>
                </c:pt>
                <c:pt idx="94">
                  <c:v>1882.335947606105</c:v>
                </c:pt>
                <c:pt idx="95">
                  <c:v>1881.0880469905564</c:v>
                </c:pt>
                <c:pt idx="96">
                  <c:v>1879.8428302999112</c:v>
                </c:pt>
                <c:pt idx="97">
                  <c:v>1878.6052414617304</c:v>
                </c:pt>
                <c:pt idx="98">
                  <c:v>1877.3726197897563</c:v>
                </c:pt>
                <c:pt idx="99">
                  <c:v>1876.1439843726314</c:v>
                </c:pt>
                <c:pt idx="100">
                  <c:v>1874.9196770542396</c:v>
                </c:pt>
                <c:pt idx="101">
                  <c:v>1873.7016420166437</c:v>
                </c:pt>
                <c:pt idx="102">
                  <c:v>1872.4888997568437</c:v>
                </c:pt>
                <c:pt idx="103">
                  <c:v>1871.2791495790157</c:v>
                </c:pt>
                <c:pt idx="104">
                  <c:v>1870.0776156723255</c:v>
                </c:pt>
                <c:pt idx="105">
                  <c:v>1868.8779243630199</c:v>
                </c:pt>
                <c:pt idx="106">
                  <c:v>1867.6810526645584</c:v>
                </c:pt>
                <c:pt idx="107">
                  <c:v>1866.4948740766176</c:v>
                </c:pt>
                <c:pt idx="108">
                  <c:v>1865.3109985579526</c:v>
                </c:pt>
                <c:pt idx="109">
                  <c:v>1864.1317261875888</c:v>
                </c:pt>
                <c:pt idx="110">
                  <c:v>1862.9595336841278</c:v>
                </c:pt>
                <c:pt idx="111">
                  <c:v>1861.786200124043</c:v>
                </c:pt>
                <c:pt idx="112">
                  <c:v>1860.6197760801683</c:v>
                </c:pt>
                <c:pt idx="113">
                  <c:v>1859.4581414241873</c:v>
                </c:pt>
                <c:pt idx="114">
                  <c:v>1858.3020962725791</c:v>
                </c:pt>
                <c:pt idx="115">
                  <c:v>1857.1481900060992</c:v>
                </c:pt>
                <c:pt idx="116">
                  <c:v>1855.9966011814727</c:v>
                </c:pt>
                <c:pt idx="117">
                  <c:v>1854.8483033781349</c:v>
                </c:pt>
                <c:pt idx="118">
                  <c:v>1853.7000225817724</c:v>
                </c:pt>
                <c:pt idx="119">
                  <c:v>1852.5548529895632</c:v>
                </c:pt>
                <c:pt idx="120">
                  <c:v>1851.4139451993078</c:v>
                </c:pt>
                <c:pt idx="121">
                  <c:v>1850.2774804959574</c:v>
                </c:pt>
                <c:pt idx="122">
                  <c:v>1849.1431551414571</c:v>
                </c:pt>
                <c:pt idx="123">
                  <c:v>1848.0121216658119</c:v>
                </c:pt>
                <c:pt idx="124">
                  <c:v>1846.8818906858928</c:v>
                </c:pt>
                <c:pt idx="125">
                  <c:v>1845.7559189868439</c:v>
                </c:pt>
                <c:pt idx="126">
                  <c:v>1844.6351741215994</c:v>
                </c:pt>
                <c:pt idx="127">
                  <c:v>1843.5175327352651</c:v>
                </c:pt>
                <c:pt idx="128">
                  <c:v>1842.4037747255945</c:v>
                </c:pt>
                <c:pt idx="129">
                  <c:v>1841.2917750068909</c:v>
                </c:pt>
                <c:pt idx="130">
                  <c:v>1840.1851802665951</c:v>
                </c:pt>
                <c:pt idx="131">
                  <c:v>1839.0816817063771</c:v>
                </c:pt>
                <c:pt idx="132">
                  <c:v>1837.9803118700713</c:v>
                </c:pt>
                <c:pt idx="133">
                  <c:v>1836.883002700911</c:v>
                </c:pt>
                <c:pt idx="134">
                  <c:v>1835.7862878554693</c:v>
                </c:pt>
                <c:pt idx="135">
                  <c:v>1834.6901645461191</c:v>
                </c:pt>
                <c:pt idx="136">
                  <c:v>1833.595785502147</c:v>
                </c:pt>
                <c:pt idx="137">
                  <c:v>1832.5062350290564</c:v>
                </c:pt>
                <c:pt idx="138">
                  <c:v>1831.4218911902401</c:v>
                </c:pt>
                <c:pt idx="139">
                  <c:v>1830.3346673606006</c:v>
                </c:pt>
                <c:pt idx="140">
                  <c:v>1828.1693021119077</c:v>
                </c:pt>
                <c:pt idx="141">
                  <c:v>1827.0934724901081</c:v>
                </c:pt>
                <c:pt idx="142">
                  <c:v>1826.0193859871961</c:v>
                </c:pt>
                <c:pt idx="143">
                  <c:v>1824.9457008638515</c:v>
                </c:pt>
                <c:pt idx="144">
                  <c:v>1822.8093788995736</c:v>
                </c:pt>
                <c:pt idx="145">
                  <c:v>1821.7417313038102</c:v>
                </c:pt>
                <c:pt idx="146">
                  <c:v>1820.6762185712221</c:v>
                </c:pt>
                <c:pt idx="147">
                  <c:v>1819.6170845719266</c:v>
                </c:pt>
                <c:pt idx="148">
                  <c:v>1818.5602728853676</c:v>
                </c:pt>
                <c:pt idx="149">
                  <c:v>1817.5067510428009</c:v>
                </c:pt>
                <c:pt idx="150">
                  <c:v>1816.4543970579459</c:v>
                </c:pt>
                <c:pt idx="151">
                  <c:v>1815.4053327312026</c:v>
                </c:pt>
                <c:pt idx="152">
                  <c:v>1814.3584057064345</c:v>
                </c:pt>
                <c:pt idx="153">
                  <c:v>1813.316102977868</c:v>
                </c:pt>
                <c:pt idx="154">
                  <c:v>1812.2770888153161</c:v>
                </c:pt>
                <c:pt idx="155">
                  <c:v>1811.2402115820764</c:v>
                </c:pt>
                <c:pt idx="156">
                  <c:v>1810.2068033526382</c:v>
                </c:pt>
                <c:pt idx="157">
                  <c:v>1809.176862241455</c:v>
                </c:pt>
                <c:pt idx="158">
                  <c:v>1808.1480844065616</c:v>
                </c:pt>
                <c:pt idx="159">
                  <c:v>1807.1294977311991</c:v>
                </c:pt>
                <c:pt idx="160">
                  <c:v>1806.1110980416854</c:v>
                </c:pt>
                <c:pt idx="161">
                  <c:v>1805.0940343394532</c:v>
                </c:pt>
                <c:pt idx="162">
                  <c:v>1804.0823761990218</c:v>
                </c:pt>
                <c:pt idx="163">
                  <c:v>1803.0720517685322</c:v>
                </c:pt>
                <c:pt idx="164">
                  <c:v>1802.0642091555867</c:v>
                </c:pt>
                <c:pt idx="165">
                  <c:v>1801.0567219651423</c:v>
                </c:pt>
                <c:pt idx="166">
                  <c:v>1800.0505628509482</c:v>
                </c:pt>
                <c:pt idx="167">
                  <c:v>1799.0447556410086</c:v>
                </c:pt>
                <c:pt idx="168">
                  <c:v>1798.0423983805165</c:v>
                </c:pt>
                <c:pt idx="169">
                  <c:v>1797.0413657756919</c:v>
                </c:pt>
                <c:pt idx="170">
                  <c:v>1796.0393583993164</c:v>
                </c:pt>
                <c:pt idx="171">
                  <c:v>1795.0367238624019</c:v>
                </c:pt>
                <c:pt idx="172">
                  <c:v>1794.037710818654</c:v>
                </c:pt>
                <c:pt idx="173">
                  <c:v>1793.0411698892049</c:v>
                </c:pt>
                <c:pt idx="174">
                  <c:v>1792.046126125302</c:v>
                </c:pt>
                <c:pt idx="175">
                  <c:v>1791.0556801257012</c:v>
                </c:pt>
                <c:pt idx="176">
                  <c:v>1790.0677082695211</c:v>
                </c:pt>
                <c:pt idx="177">
                  <c:v>1789.0800875097925</c:v>
                </c:pt>
                <c:pt idx="178">
                  <c:v>1788.0972437982541</c:v>
                </c:pt>
                <c:pt idx="179">
                  <c:v>1787.1176787412037</c:v>
                </c:pt>
                <c:pt idx="180">
                  <c:v>1786.1373207083175</c:v>
                </c:pt>
                <c:pt idx="181">
                  <c:v>1785.1638712186023</c:v>
                </c:pt>
                <c:pt idx="182">
                  <c:v>1784.1930869020382</c:v>
                </c:pt>
                <c:pt idx="183">
                  <c:v>1783.2223153191671</c:v>
                </c:pt>
                <c:pt idx="184">
                  <c:v>1782.2519147482619</c:v>
                </c:pt>
                <c:pt idx="185">
                  <c:v>1781.2849850351438</c:v>
                </c:pt>
                <c:pt idx="186">
                  <c:v>1780.3192257543001</c:v>
                </c:pt>
                <c:pt idx="187">
                  <c:v>1779.3548199657587</c:v>
                </c:pt>
                <c:pt idx="188">
                  <c:v>1778.3925592867843</c:v>
                </c:pt>
                <c:pt idx="189">
                  <c:v>1777.4334128460077</c:v>
                </c:pt>
                <c:pt idx="190">
                  <c:v>1776.4762255225457</c:v>
                </c:pt>
                <c:pt idx="191">
                  <c:v>1775.5186874818455</c:v>
                </c:pt>
                <c:pt idx="192">
                  <c:v>1774.563883593187</c:v>
                </c:pt>
                <c:pt idx="193">
                  <c:v>1773.6100597379109</c:v>
                </c:pt>
                <c:pt idx="194">
                  <c:v>1772.6604903410337</c:v>
                </c:pt>
                <c:pt idx="195">
                  <c:v>1771.7120870867984</c:v>
                </c:pt>
                <c:pt idx="196">
                  <c:v>1770.7681266892573</c:v>
                </c:pt>
                <c:pt idx="197">
                  <c:v>1769.8251453125183</c:v>
                </c:pt>
                <c:pt idx="198">
                  <c:v>1768.8771751421025</c:v>
                </c:pt>
                <c:pt idx="199">
                  <c:v>1767.9297968714861</c:v>
                </c:pt>
                <c:pt idx="200">
                  <c:v>1766.9937899426229</c:v>
                </c:pt>
                <c:pt idx="201">
                  <c:v>1766.0653078877929</c:v>
                </c:pt>
                <c:pt idx="202">
                  <c:v>1765.13972556869</c:v>
                </c:pt>
                <c:pt idx="203">
                  <c:v>1764.2181963758919</c:v>
                </c:pt>
                <c:pt idx="204">
                  <c:v>1763.2997550713151</c:v>
                </c:pt>
                <c:pt idx="205">
                  <c:v>1762.3867138381472</c:v>
                </c:pt>
                <c:pt idx="206">
                  <c:v>1761.4767589537853</c:v>
                </c:pt>
                <c:pt idx="207">
                  <c:v>1760.5685378519536</c:v>
                </c:pt>
                <c:pt idx="208">
                  <c:v>1759.6620483510785</c:v>
                </c:pt>
                <c:pt idx="209">
                  <c:v>1758.7594080949273</c:v>
                </c:pt>
                <c:pt idx="210">
                  <c:v>1757.859654031542</c:v>
                </c:pt>
                <c:pt idx="211">
                  <c:v>1756.9585357320602</c:v>
                </c:pt>
                <c:pt idx="212">
                  <c:v>1756.061463139609</c:v>
                </c:pt>
                <c:pt idx="213">
                  <c:v>1755.1684379845904</c:v>
                </c:pt>
                <c:pt idx="214">
                  <c:v>1754.2806188858895</c:v>
                </c:pt>
                <c:pt idx="215">
                  <c:v>1753.3970442681548</c:v>
                </c:pt>
                <c:pt idx="216">
                  <c:v>1752.5165590554545</c:v>
                </c:pt>
                <c:pt idx="217">
                  <c:v>1751.6435968236924</c:v>
                </c:pt>
                <c:pt idx="218">
                  <c:v>1750.7748827056196</c:v>
                </c:pt>
                <c:pt idx="219">
                  <c:v>1749.9125384252291</c:v>
                </c:pt>
                <c:pt idx="220">
                  <c:v>1749.0556003862339</c:v>
                </c:pt>
                <c:pt idx="221">
                  <c:v>1748.2017596033759</c:v>
                </c:pt>
                <c:pt idx="222">
                  <c:v>1747.351018519741</c:v>
                </c:pt>
                <c:pt idx="223">
                  <c:v>1746.5055010991045</c:v>
                </c:pt>
                <c:pt idx="224">
                  <c:v>1745.664429277097</c:v>
                </c:pt>
                <c:pt idx="225">
                  <c:v>1744.8285853840134</c:v>
                </c:pt>
                <c:pt idx="226">
                  <c:v>1743.9971884379934</c:v>
                </c:pt>
                <c:pt idx="227">
                  <c:v>1743.169084809859</c:v>
                </c:pt>
                <c:pt idx="228">
                  <c:v>1742.3475496432789</c:v>
                </c:pt>
                <c:pt idx="229">
                  <c:v>1741.5302788501544</c:v>
                </c:pt>
                <c:pt idx="230">
                  <c:v>1740.7164830994757</c:v>
                </c:pt>
                <c:pt idx="231">
                  <c:v>1739.9082829404585</c:v>
                </c:pt>
                <c:pt idx="232">
                  <c:v>1739.1077999956153</c:v>
                </c:pt>
                <c:pt idx="233">
                  <c:v>1738.3119358147908</c:v>
                </c:pt>
                <c:pt idx="234">
                  <c:v>1737.5197129791011</c:v>
                </c:pt>
                <c:pt idx="235">
                  <c:v>1736.7324525656934</c:v>
                </c:pt>
                <c:pt idx="236">
                  <c:v>1735.9509475338421</c:v>
                </c:pt>
                <c:pt idx="237">
                  <c:v>1735.1753700791348</c:v>
                </c:pt>
                <c:pt idx="238">
                  <c:v>1734.405717213896</c:v>
                </c:pt>
                <c:pt idx="239">
                  <c:v>1733.6410124095689</c:v>
                </c:pt>
                <c:pt idx="240">
                  <c:v>1732.8810808146934</c:v>
                </c:pt>
                <c:pt idx="241">
                  <c:v>1732.1237992413255</c:v>
                </c:pt>
                <c:pt idx="242">
                  <c:v>1731.370496252885</c:v>
                </c:pt>
                <c:pt idx="243">
                  <c:v>1730.6219763168588</c:v>
                </c:pt>
                <c:pt idx="244">
                  <c:v>1729.8793959607508</c:v>
                </c:pt>
                <c:pt idx="245">
                  <c:v>1729.1414339917078</c:v>
                </c:pt>
                <c:pt idx="246">
                  <c:v>1728.4026976859486</c:v>
                </c:pt>
                <c:pt idx="247">
                  <c:v>1727.6728369799293</c:v>
                </c:pt>
                <c:pt idx="248">
                  <c:v>1726.9476111811587</c:v>
                </c:pt>
                <c:pt idx="249">
                  <c:v>1726.2289655880741</c:v>
                </c:pt>
                <c:pt idx="250">
                  <c:v>1725.5145949822218</c:v>
                </c:pt>
                <c:pt idx="251">
                  <c:v>1724.8100816319393</c:v>
                </c:pt>
                <c:pt idx="252">
                  <c:v>1724.1138969723011</c:v>
                </c:pt>
                <c:pt idx="253">
                  <c:v>1723.4217920116057</c:v>
                </c:pt>
                <c:pt idx="254">
                  <c:v>1722.7335710497964</c:v>
                </c:pt>
                <c:pt idx="255">
                  <c:v>1722.0494175691756</c:v>
                </c:pt>
                <c:pt idx="256">
                  <c:v>1721.3691347401234</c:v>
                </c:pt>
                <c:pt idx="257">
                  <c:v>1720.693872576468</c:v>
                </c:pt>
                <c:pt idx="258">
                  <c:v>1720.0224697241954</c:v>
                </c:pt>
                <c:pt idx="259">
                  <c:v>1719.3568470981556</c:v>
                </c:pt>
                <c:pt idx="260">
                  <c:v>1718.6931507391344</c:v>
                </c:pt>
                <c:pt idx="261">
                  <c:v>1718.0323421649045</c:v>
                </c:pt>
                <c:pt idx="262">
                  <c:v>1717.3726808713293</c:v>
                </c:pt>
                <c:pt idx="263">
                  <c:v>1716.7168718379166</c:v>
                </c:pt>
                <c:pt idx="264">
                  <c:v>1716.0637623851817</c:v>
                </c:pt>
                <c:pt idx="265">
                  <c:v>1715.4131668197451</c:v>
                </c:pt>
                <c:pt idx="266">
                  <c:v>1714.7695289592862</c:v>
                </c:pt>
                <c:pt idx="267">
                  <c:v>1714.1288105536564</c:v>
                </c:pt>
                <c:pt idx="268">
                  <c:v>1713.4919877770169</c:v>
                </c:pt>
                <c:pt idx="269">
                  <c:v>1712.8611965558957</c:v>
                </c:pt>
                <c:pt idx="270">
                  <c:v>1712.2356688413554</c:v>
                </c:pt>
                <c:pt idx="271">
                  <c:v>1711.6134720473649</c:v>
                </c:pt>
                <c:pt idx="272">
                  <c:v>1710.9998263248081</c:v>
                </c:pt>
                <c:pt idx="273">
                  <c:v>1710.3906693132672</c:v>
                </c:pt>
                <c:pt idx="274">
                  <c:v>1709.7858253317072</c:v>
                </c:pt>
                <c:pt idx="275">
                  <c:v>1709.1838081917147</c:v>
                </c:pt>
                <c:pt idx="276">
                  <c:v>1708.5820455917296</c:v>
                </c:pt>
                <c:pt idx="277">
                  <c:v>1707.9859321040042</c:v>
                </c:pt>
                <c:pt idx="278">
                  <c:v>1707.3928452386413</c:v>
                </c:pt>
                <c:pt idx="279">
                  <c:v>1706.804108930115</c:v>
                </c:pt>
                <c:pt idx="280">
                  <c:v>1706.2159459813686</c:v>
                </c:pt>
                <c:pt idx="281">
                  <c:v>1705.6299986293945</c:v>
                </c:pt>
                <c:pt idx="282">
                  <c:v>1705.0467283759365</c:v>
                </c:pt>
                <c:pt idx="283">
                  <c:v>1704.4636855662357</c:v>
                </c:pt>
                <c:pt idx="284">
                  <c:v>1703.8851278254456</c:v>
                </c:pt>
                <c:pt idx="285">
                  <c:v>1703.3066449766668</c:v>
                </c:pt>
                <c:pt idx="286">
                  <c:v>1702.7316513012081</c:v>
                </c:pt>
                <c:pt idx="287">
                  <c:v>1702.1588650486181</c:v>
                </c:pt>
                <c:pt idx="288">
                  <c:v>1701.5834786946432</c:v>
                </c:pt>
                <c:pt idx="289">
                  <c:v>1701.0083286347453</c:v>
                </c:pt>
                <c:pt idx="290">
                  <c:v>1700.4348009022542</c:v>
                </c:pt>
                <c:pt idx="291">
                  <c:v>1699.8628692669372</c:v>
                </c:pt>
                <c:pt idx="292">
                  <c:v>1699.2947819356398</c:v>
                </c:pt>
                <c:pt idx="293">
                  <c:v>1698.7285669741368</c:v>
                </c:pt>
                <c:pt idx="294">
                  <c:v>1698.162124538565</c:v>
                </c:pt>
                <c:pt idx="295">
                  <c:v>1697.5986494646263</c:v>
                </c:pt>
                <c:pt idx="296">
                  <c:v>1697.0384147169225</c:v>
                </c:pt>
                <c:pt idx="297">
                  <c:v>1696.4817616551229</c:v>
                </c:pt>
                <c:pt idx="298">
                  <c:v>1695.9306295132844</c:v>
                </c:pt>
                <c:pt idx="299">
                  <c:v>1695.3807544545923</c:v>
                </c:pt>
                <c:pt idx="300">
                  <c:v>1694.8364463172322</c:v>
                </c:pt>
                <c:pt idx="301">
                  <c:v>1694.2922444685933</c:v>
                </c:pt>
                <c:pt idx="302">
                  <c:v>1693.7504931788419</c:v>
                </c:pt>
                <c:pt idx="303">
                  <c:v>1693.2122490818992</c:v>
                </c:pt>
                <c:pt idx="304">
                  <c:v>1692.6765585995424</c:v>
                </c:pt>
                <c:pt idx="305">
                  <c:v>1692.1293487542978</c:v>
                </c:pt>
                <c:pt idx="306">
                  <c:v>1691.5832509356451</c:v>
                </c:pt>
                <c:pt idx="307">
                  <c:v>1691.0472125204428</c:v>
                </c:pt>
                <c:pt idx="308">
                  <c:v>1690.4977083231313</c:v>
                </c:pt>
                <c:pt idx="309">
                  <c:v>1689.9540271282347</c:v>
                </c:pt>
                <c:pt idx="310">
                  <c:v>1689.4077430869681</c:v>
                </c:pt>
                <c:pt idx="311">
                  <c:v>1688.8772635871535</c:v>
                </c:pt>
                <c:pt idx="312">
                  <c:v>1688.3487141116177</c:v>
                </c:pt>
                <c:pt idx="313">
                  <c:v>1687.8290409861067</c:v>
                </c:pt>
                <c:pt idx="314">
                  <c:v>1687.323074994674</c:v>
                </c:pt>
                <c:pt idx="315">
                  <c:v>1686.8176317740692</c:v>
                </c:pt>
                <c:pt idx="316">
                  <c:v>1686.3456284512147</c:v>
                </c:pt>
                <c:pt idx="317">
                  <c:v>1685.8894731852467</c:v>
                </c:pt>
                <c:pt idx="318">
                  <c:v>1685.4375299978026</c:v>
                </c:pt>
                <c:pt idx="319">
                  <c:v>1684.9972159999866</c:v>
                </c:pt>
                <c:pt idx="320">
                  <c:v>1684.5972804087896</c:v>
                </c:pt>
                <c:pt idx="321">
                  <c:v>1684.2338674253306</c:v>
                </c:pt>
                <c:pt idx="322">
                  <c:v>1683.9031192400369</c:v>
                </c:pt>
                <c:pt idx="323">
                  <c:v>1683.6056405473976</c:v>
                </c:pt>
                <c:pt idx="324">
                  <c:v>1683.3723434453095</c:v>
                </c:pt>
                <c:pt idx="325">
                  <c:v>1683.1968336731381</c:v>
                </c:pt>
                <c:pt idx="326">
                  <c:v>1683.0635066032876</c:v>
                </c:pt>
                <c:pt idx="327">
                  <c:v>1682.9620049654461</c:v>
                </c:pt>
                <c:pt idx="328">
                  <c:v>1682.9593931646259</c:v>
                </c:pt>
                <c:pt idx="329">
                  <c:v>1682.9024947411137</c:v>
                </c:pt>
                <c:pt idx="330">
                  <c:v>1682.9926497966251</c:v>
                </c:pt>
                <c:pt idx="331">
                  <c:v>1683.2174997947036</c:v>
                </c:pt>
                <c:pt idx="332">
                  <c:v>1683.5939565358417</c:v>
                </c:pt>
                <c:pt idx="333">
                  <c:v>1684.1080002180715</c:v>
                </c:pt>
                <c:pt idx="334">
                  <c:v>1684.7268166470665</c:v>
                </c:pt>
                <c:pt idx="335">
                  <c:v>1685.3958051786012</c:v>
                </c:pt>
                <c:pt idx="336">
                  <c:v>1686.1812394288168</c:v>
                </c:pt>
                <c:pt idx="337">
                  <c:v>1686.9989528312062</c:v>
                </c:pt>
                <c:pt idx="338">
                  <c:v>1687.7929420328896</c:v>
                </c:pt>
                <c:pt idx="339">
                  <c:v>1688.5720819072137</c:v>
                </c:pt>
                <c:pt idx="340">
                  <c:v>1689.3029253042221</c:v>
                </c:pt>
                <c:pt idx="341">
                  <c:v>1690.0752372851423</c:v>
                </c:pt>
              </c:numCache>
            </c:numRef>
          </c:yVal>
          <c:smooth val="1"/>
        </c:ser>
        <c:ser>
          <c:idx val="4"/>
          <c:order val="4"/>
          <c:tx>
            <c:v>PVASI Flash Red Lower Limit</c:v>
          </c:tx>
          <c:spPr>
            <a:ln w="15875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Start!$G$2:$G$343</c:f>
              <c:numCache>
                <c:formatCode>0</c:formatCode>
                <c:ptCount val="342"/>
                <c:pt idx="0">
                  <c:v>8069.5554677399141</c:v>
                </c:pt>
                <c:pt idx="1">
                  <c:v>8035.7851732981762</c:v>
                </c:pt>
                <c:pt idx="2">
                  <c:v>8002.0492916149415</c:v>
                </c:pt>
                <c:pt idx="3">
                  <c:v>7968.2598975018909</c:v>
                </c:pt>
                <c:pt idx="4">
                  <c:v>7900.6254309872438</c:v>
                </c:pt>
                <c:pt idx="5">
                  <c:v>7866.8051615968934</c:v>
                </c:pt>
                <c:pt idx="6">
                  <c:v>7832.9483693358352</c:v>
                </c:pt>
                <c:pt idx="7">
                  <c:v>7765.2782780366579</c:v>
                </c:pt>
                <c:pt idx="8">
                  <c:v>7731.4229831838729</c:v>
                </c:pt>
                <c:pt idx="9">
                  <c:v>7697.5350047501133</c:v>
                </c:pt>
                <c:pt idx="10">
                  <c:v>7663.6469984984687</c:v>
                </c:pt>
                <c:pt idx="11">
                  <c:v>7629.7053189982462</c:v>
                </c:pt>
                <c:pt idx="12">
                  <c:v>7595.7597224888787</c:v>
                </c:pt>
                <c:pt idx="13">
                  <c:v>7561.7892221300181</c:v>
                </c:pt>
                <c:pt idx="14">
                  <c:v>7527.7938186989759</c:v>
                </c:pt>
                <c:pt idx="15">
                  <c:v>7493.7486366524327</c:v>
                </c:pt>
                <c:pt idx="16">
                  <c:v>7459.7244210572999</c:v>
                </c:pt>
                <c:pt idx="17">
                  <c:v>7425.6294401855876</c:v>
                </c:pt>
                <c:pt idx="18">
                  <c:v>7391.5803044416207</c:v>
                </c:pt>
                <c:pt idx="19">
                  <c:v>7357.4355302806216</c:v>
                </c:pt>
                <c:pt idx="20">
                  <c:v>7323.315609926246</c:v>
                </c:pt>
                <c:pt idx="21">
                  <c:v>7289.1785514275762</c:v>
                </c:pt>
                <c:pt idx="22">
                  <c:v>7255.0453454474846</c:v>
                </c:pt>
                <c:pt idx="23">
                  <c:v>7220.8701209066085</c:v>
                </c:pt>
                <c:pt idx="24">
                  <c:v>7186.7236188844481</c:v>
                </c:pt>
                <c:pt idx="25">
                  <c:v>7152.5350974695893</c:v>
                </c:pt>
                <c:pt idx="26">
                  <c:v>7118.3962960245053</c:v>
                </c:pt>
                <c:pt idx="27">
                  <c:v>7084.2862220773477</c:v>
                </c:pt>
                <c:pt idx="28">
                  <c:v>7050.1800057675946</c:v>
                </c:pt>
                <c:pt idx="29">
                  <c:v>7016.1025273682826</c:v>
                </c:pt>
                <c:pt idx="30">
                  <c:v>6982.0499094167462</c:v>
                </c:pt>
                <c:pt idx="31">
                  <c:v>6947.980176064937</c:v>
                </c:pt>
                <c:pt idx="32">
                  <c:v>6914.0099506805709</c:v>
                </c:pt>
                <c:pt idx="33">
                  <c:v>6880.0855933402772</c:v>
                </c:pt>
                <c:pt idx="34">
                  <c:v>6846.2319831448203</c:v>
                </c:pt>
                <c:pt idx="35">
                  <c:v>6812.5774351564378</c:v>
                </c:pt>
                <c:pt idx="36">
                  <c:v>6778.9648694460084</c:v>
                </c:pt>
                <c:pt idx="37">
                  <c:v>6745.4060014951656</c:v>
                </c:pt>
                <c:pt idx="38">
                  <c:v>6711.8642240242043</c:v>
                </c:pt>
                <c:pt idx="39">
                  <c:v>6678.3224657364763</c:v>
                </c:pt>
                <c:pt idx="40">
                  <c:v>6644.905178384658</c:v>
                </c:pt>
                <c:pt idx="41">
                  <c:v>6611.5377121957554</c:v>
                </c:pt>
                <c:pt idx="42">
                  <c:v>6578.2200793036818</c:v>
                </c:pt>
                <c:pt idx="43">
                  <c:v>6545.0269813945342</c:v>
                </c:pt>
                <c:pt idx="44">
                  <c:v>6511.8798121291111</c:v>
                </c:pt>
                <c:pt idx="45">
                  <c:v>6445.8556773475075</c:v>
                </c:pt>
                <c:pt idx="46">
                  <c:v>6413.0036619321772</c:v>
                </c:pt>
                <c:pt idx="47">
                  <c:v>6380.1976183835914</c:v>
                </c:pt>
                <c:pt idx="48">
                  <c:v>6347.5411698140551</c:v>
                </c:pt>
                <c:pt idx="49">
                  <c:v>6315.0054692780195</c:v>
                </c:pt>
                <c:pt idx="50">
                  <c:v>6282.6483749896151</c:v>
                </c:pt>
                <c:pt idx="51">
                  <c:v>6250.4579694366957</c:v>
                </c:pt>
                <c:pt idx="52">
                  <c:v>6218.3635158391462</c:v>
                </c:pt>
                <c:pt idx="53">
                  <c:v>6186.4566948859911</c:v>
                </c:pt>
                <c:pt idx="54">
                  <c:v>6154.7125761367342</c:v>
                </c:pt>
                <c:pt idx="55">
                  <c:v>6123.1102644066495</c:v>
                </c:pt>
                <c:pt idx="56">
                  <c:v>6091.5998877051197</c:v>
                </c:pt>
                <c:pt idx="57">
                  <c:v>6060.2104525309933</c:v>
                </c:pt>
                <c:pt idx="58">
                  <c:v>6029.0005080299907</c:v>
                </c:pt>
                <c:pt idx="59">
                  <c:v>5997.9282741158522</c:v>
                </c:pt>
                <c:pt idx="60">
                  <c:v>5966.9937312532265</c:v>
                </c:pt>
                <c:pt idx="61">
                  <c:v>5936.2177081969803</c:v>
                </c:pt>
                <c:pt idx="62">
                  <c:v>5905.5044333574842</c:v>
                </c:pt>
                <c:pt idx="63">
                  <c:v>5844.4076366671879</c:v>
                </c:pt>
                <c:pt idx="64">
                  <c:v>5814.0239649566811</c:v>
                </c:pt>
                <c:pt idx="65">
                  <c:v>5783.7653019405598</c:v>
                </c:pt>
                <c:pt idx="66">
                  <c:v>5753.63575486228</c:v>
                </c:pt>
                <c:pt idx="67">
                  <c:v>5723.4813148884041</c:v>
                </c:pt>
                <c:pt idx="68">
                  <c:v>5693.410161152221</c:v>
                </c:pt>
                <c:pt idx="69">
                  <c:v>5663.5430188554328</c:v>
                </c:pt>
                <c:pt idx="70">
                  <c:v>5633.8964672392258</c:v>
                </c:pt>
                <c:pt idx="71">
                  <c:v>5604.3748735922845</c:v>
                </c:pt>
                <c:pt idx="72">
                  <c:v>5574.957430601431</c:v>
                </c:pt>
                <c:pt idx="73">
                  <c:v>5545.5983678581424</c:v>
                </c:pt>
                <c:pt idx="74">
                  <c:v>5516.4351436545485</c:v>
                </c:pt>
                <c:pt idx="75">
                  <c:v>5487.3304057401092</c:v>
                </c:pt>
                <c:pt idx="76">
                  <c:v>5458.3758412626503</c:v>
                </c:pt>
                <c:pt idx="77">
                  <c:v>5429.4840206036779</c:v>
                </c:pt>
                <c:pt idx="78">
                  <c:v>5400.7216818997422</c:v>
                </c:pt>
                <c:pt idx="79">
                  <c:v>5372.0680523240671</c:v>
                </c:pt>
                <c:pt idx="80">
                  <c:v>5343.5313459199415</c:v>
                </c:pt>
                <c:pt idx="81">
                  <c:v>5315.0576441433668</c:v>
                </c:pt>
                <c:pt idx="82">
                  <c:v>5286.6968964031248</c:v>
                </c:pt>
                <c:pt idx="83">
                  <c:v>5258.4282537400659</c:v>
                </c:pt>
                <c:pt idx="84">
                  <c:v>5230.2686513874978</c:v>
                </c:pt>
                <c:pt idx="85">
                  <c:v>5202.247106992214</c:v>
                </c:pt>
                <c:pt idx="86">
                  <c:v>5174.3217988071556</c:v>
                </c:pt>
                <c:pt idx="87">
                  <c:v>5146.4927137645009</c:v>
                </c:pt>
                <c:pt idx="88">
                  <c:v>5118.7100395107336</c:v>
                </c:pt>
                <c:pt idx="89">
                  <c:v>5091.0694434285797</c:v>
                </c:pt>
                <c:pt idx="90">
                  <c:v>5063.6587368483451</c:v>
                </c:pt>
                <c:pt idx="91">
                  <c:v>5036.3574869482072</c:v>
                </c:pt>
                <c:pt idx="92">
                  <c:v>5009.1448235156495</c:v>
                </c:pt>
                <c:pt idx="93">
                  <c:v>4982.0285580519985</c:v>
                </c:pt>
                <c:pt idx="94">
                  <c:v>4954.9666326053921</c:v>
                </c:pt>
                <c:pt idx="95">
                  <c:v>4928.0048502272039</c:v>
                </c:pt>
                <c:pt idx="96">
                  <c:v>4901.1010559598162</c:v>
                </c:pt>
                <c:pt idx="97">
                  <c:v>4874.3620668825224</c:v>
                </c:pt>
                <c:pt idx="98">
                  <c:v>4847.7303969720197</c:v>
                </c:pt>
                <c:pt idx="99">
                  <c:v>4821.1848529391827</c:v>
                </c:pt>
                <c:pt idx="100">
                  <c:v>4794.7328205648009</c:v>
                </c:pt>
                <c:pt idx="101">
                  <c:v>4768.4163052882759</c:v>
                </c:pt>
                <c:pt idx="102">
                  <c:v>4742.2141442490474</c:v>
                </c:pt>
                <c:pt idx="103">
                  <c:v>4716.0766292737626</c:v>
                </c:pt>
                <c:pt idx="104">
                  <c:v>4690.1166326934617</c:v>
                </c:pt>
                <c:pt idx="105">
                  <c:v>4664.1964467431744</c:v>
                </c:pt>
                <c:pt idx="106">
                  <c:v>4638.3371804951621</c:v>
                </c:pt>
                <c:pt idx="107">
                  <c:v>4612.7089465226454</c:v>
                </c:pt>
                <c:pt idx="108">
                  <c:v>4587.130472003606</c:v>
                </c:pt>
                <c:pt idx="109">
                  <c:v>4561.6514517850137</c:v>
                </c:pt>
                <c:pt idx="110">
                  <c:v>4536.3253971378099</c:v>
                </c:pt>
                <c:pt idx="111">
                  <c:v>4510.974689148843</c:v>
                </c:pt>
                <c:pt idx="112">
                  <c:v>4485.7732661831124</c:v>
                </c:pt>
                <c:pt idx="113">
                  <c:v>4460.6753213569928</c:v>
                </c:pt>
                <c:pt idx="114">
                  <c:v>4435.6981417573834</c:v>
                </c:pt>
                <c:pt idx="115">
                  <c:v>4410.7671742957018</c:v>
                </c:pt>
                <c:pt idx="116">
                  <c:v>4385.8862768172712</c:v>
                </c:pt>
                <c:pt idx="117">
                  <c:v>4361.0764841998271</c:v>
                </c:pt>
                <c:pt idx="118">
                  <c:v>4336.2670590302087</c:v>
                </c:pt>
                <c:pt idx="119">
                  <c:v>4311.5248536441732</c:v>
                </c:pt>
                <c:pt idx="120">
                  <c:v>4286.8747275274245</c:v>
                </c:pt>
                <c:pt idx="121">
                  <c:v>4262.3205974705561</c:v>
                </c:pt>
                <c:pt idx="122">
                  <c:v>4237.8126895706519</c:v>
                </c:pt>
                <c:pt idx="123">
                  <c:v>4213.3759050600656</c:v>
                </c:pt>
                <c:pt idx="124">
                  <c:v>4188.9564590417103</c:v>
                </c:pt>
                <c:pt idx="125">
                  <c:v>4164.6290378228268</c:v>
                </c:pt>
                <c:pt idx="126">
                  <c:v>4140.4145460742911</c:v>
                </c:pt>
                <c:pt idx="127">
                  <c:v>4116.2671071999621</c:v>
                </c:pt>
                <c:pt idx="128">
                  <c:v>4092.2035714467579</c:v>
                </c:pt>
                <c:pt idx="129">
                  <c:v>4068.1780248233076</c:v>
                </c:pt>
                <c:pt idx="130">
                  <c:v>4044.2692566113569</c:v>
                </c:pt>
                <c:pt idx="131">
                  <c:v>4020.4273835771364</c:v>
                </c:pt>
                <c:pt idx="132">
                  <c:v>3996.6315031405152</c:v>
                </c:pt>
                <c:pt idx="133">
                  <c:v>3972.9233563122648</c:v>
                </c:pt>
                <c:pt idx="134">
                  <c:v>3949.2280502716276</c:v>
                </c:pt>
                <c:pt idx="135">
                  <c:v>3925.5455247899272</c:v>
                </c:pt>
                <c:pt idx="136">
                  <c:v>3901.9006854051431</c:v>
                </c:pt>
                <c:pt idx="137">
                  <c:v>3878.360170736345</c:v>
                </c:pt>
                <c:pt idx="138">
                  <c:v>3854.9321491126516</c:v>
                </c:pt>
                <c:pt idx="139">
                  <c:v>3831.4419032341921</c:v>
                </c:pt>
                <c:pt idx="140">
                  <c:v>3784.6576434324743</c:v>
                </c:pt>
                <c:pt idx="141">
                  <c:v>3761.4135775368813</c:v>
                </c:pt>
                <c:pt idx="142">
                  <c:v>3738.2071729674526</c:v>
                </c:pt>
                <c:pt idx="143">
                  <c:v>3715.009440489704</c:v>
                </c:pt>
                <c:pt idx="144">
                  <c:v>3668.852681551587</c:v>
                </c:pt>
                <c:pt idx="145">
                  <c:v>3645.7853941611484</c:v>
                </c:pt>
                <c:pt idx="146">
                  <c:v>3622.7642320114701</c:v>
                </c:pt>
                <c:pt idx="147">
                  <c:v>3599.8808869417262</c:v>
                </c:pt>
                <c:pt idx="148">
                  <c:v>3577.0477170941413</c:v>
                </c:pt>
                <c:pt idx="149">
                  <c:v>3554.285626671211</c:v>
                </c:pt>
                <c:pt idx="150">
                  <c:v>3531.5487686466572</c:v>
                </c:pt>
                <c:pt idx="151">
                  <c:v>3508.8829860306764</c:v>
                </c:pt>
                <c:pt idx="152">
                  <c:v>3486.263381347469</c:v>
                </c:pt>
                <c:pt idx="153">
                  <c:v>3463.7436878801796</c:v>
                </c:pt>
                <c:pt idx="154">
                  <c:v>3441.2950462259209</c:v>
                </c:pt>
                <c:pt idx="155">
                  <c:v>3418.892574452786</c:v>
                </c:pt>
                <c:pt idx="156">
                  <c:v>3396.5650529796999</c:v>
                </c:pt>
                <c:pt idx="157">
                  <c:v>3374.3124410680812</c:v>
                </c:pt>
                <c:pt idx="158">
                  <c:v>3352.0849625699616</c:v>
                </c:pt>
                <c:pt idx="159">
                  <c:v>3330.0776713383812</c:v>
                </c:pt>
                <c:pt idx="160">
                  <c:v>3308.0744200693648</c:v>
                </c:pt>
                <c:pt idx="161">
                  <c:v>3286.1000337579299</c:v>
                </c:pt>
                <c:pt idx="162">
                  <c:v>3264.2424384626202</c:v>
                </c:pt>
                <c:pt idx="163">
                  <c:v>3242.413658921349</c:v>
                </c:pt>
                <c:pt idx="164">
                  <c:v>3220.638500817307</c:v>
                </c:pt>
                <c:pt idx="165">
                  <c:v>3198.8710218697711</c:v>
                </c:pt>
                <c:pt idx="166">
                  <c:v>3177.1322369563545</c:v>
                </c:pt>
                <c:pt idx="167">
                  <c:v>3155.4010551852193</c:v>
                </c:pt>
                <c:pt idx="168">
                  <c:v>3133.7444120312248</c:v>
                </c:pt>
                <c:pt idx="169">
                  <c:v>3112.116389007223</c:v>
                </c:pt>
                <c:pt idx="170">
                  <c:v>3090.4673053489882</c:v>
                </c:pt>
                <c:pt idx="171">
                  <c:v>3068.8046714402326</c:v>
                </c:pt>
                <c:pt idx="172">
                  <c:v>3047.220282472957</c:v>
                </c:pt>
                <c:pt idx="173">
                  <c:v>3025.6893052973851</c:v>
                </c:pt>
                <c:pt idx="174">
                  <c:v>3004.1906754507017</c:v>
                </c:pt>
                <c:pt idx="175">
                  <c:v>2982.7913835793374</c:v>
                </c:pt>
                <c:pt idx="176">
                  <c:v>2961.4455473402918</c:v>
                </c:pt>
                <c:pt idx="177">
                  <c:v>2940.1072967903706</c:v>
                </c:pt>
                <c:pt idx="178">
                  <c:v>2918.8722577719655</c:v>
                </c:pt>
                <c:pt idx="179">
                  <c:v>2897.7080564209941</c:v>
                </c:pt>
                <c:pt idx="180">
                  <c:v>2876.5267222618122</c:v>
                </c:pt>
                <c:pt idx="181">
                  <c:v>2855.4946521026641</c:v>
                </c:pt>
                <c:pt idx="182">
                  <c:v>2834.5201649093478</c:v>
                </c:pt>
                <c:pt idx="183">
                  <c:v>2813.5459528365445</c:v>
                </c:pt>
                <c:pt idx="184">
                  <c:v>2792.5797567417471</c:v>
                </c:pt>
                <c:pt idx="185">
                  <c:v>2771.6885510036714</c:v>
                </c:pt>
                <c:pt idx="186">
                  <c:v>2750.8226332892414</c:v>
                </c:pt>
                <c:pt idx="187">
                  <c:v>2729.9859587408564</c:v>
                </c:pt>
                <c:pt idx="188">
                  <c:v>2709.1956308138283</c:v>
                </c:pt>
                <c:pt idx="189">
                  <c:v>2688.472588223085</c:v>
                </c:pt>
                <c:pt idx="190">
                  <c:v>2667.7918737585028</c:v>
                </c:pt>
                <c:pt idx="191">
                  <c:v>2647.1035817979709</c:v>
                </c:pt>
                <c:pt idx="192">
                  <c:v>2626.4743631413721</c:v>
                </c:pt>
                <c:pt idx="193">
                  <c:v>2605.866318804623</c:v>
                </c:pt>
                <c:pt idx="194">
                  <c:v>2585.3501950744217</c:v>
                </c:pt>
                <c:pt idx="195">
                  <c:v>2564.8592666873014</c:v>
                </c:pt>
                <c:pt idx="196">
                  <c:v>2544.4643293861882</c:v>
                </c:pt>
                <c:pt idx="197">
                  <c:v>2524.0905445274147</c:v>
                </c:pt>
                <c:pt idx="198">
                  <c:v>2503.608973224937</c:v>
                </c:pt>
                <c:pt idx="199">
                  <c:v>2483.1401903395704</c:v>
                </c:pt>
                <c:pt idx="200">
                  <c:v>2462.9170933989612</c:v>
                </c:pt>
                <c:pt idx="201">
                  <c:v>2442.8565767260266</c:v>
                </c:pt>
                <c:pt idx="202">
                  <c:v>2422.8587109105802</c:v>
                </c:pt>
                <c:pt idx="203">
                  <c:v>2402.9484157782695</c:v>
                </c:pt>
                <c:pt idx="204">
                  <c:v>2383.1048366722093</c:v>
                </c:pt>
                <c:pt idx="205">
                  <c:v>2363.3779299584385</c:v>
                </c:pt>
                <c:pt idx="206">
                  <c:v>2343.7177060107606</c:v>
                </c:pt>
                <c:pt idx="207">
                  <c:v>2324.0949416705866</c:v>
                </c:pt>
                <c:pt idx="208">
                  <c:v>2304.509589803477</c:v>
                </c:pt>
                <c:pt idx="209">
                  <c:v>2285.0074036125984</c:v>
                </c:pt>
                <c:pt idx="210">
                  <c:v>2265.5675756738838</c:v>
                </c:pt>
                <c:pt idx="211">
                  <c:v>2246.0982724417918</c:v>
                </c:pt>
                <c:pt idx="212">
                  <c:v>2226.7163795941192</c:v>
                </c:pt>
                <c:pt idx="213">
                  <c:v>2207.4219345174397</c:v>
                </c:pt>
                <c:pt idx="214">
                  <c:v>2188.2399699986972</c:v>
                </c:pt>
                <c:pt idx="215">
                  <c:v>2169.1497105169506</c:v>
                </c:pt>
                <c:pt idx="216">
                  <c:v>2150.1261998332884</c:v>
                </c:pt>
                <c:pt idx="217">
                  <c:v>2131.2652285156319</c:v>
                </c:pt>
                <c:pt idx="218">
                  <c:v>2112.4960407225471</c:v>
                </c:pt>
                <c:pt idx="219">
                  <c:v>2093.864477813398</c:v>
                </c:pt>
                <c:pt idx="220">
                  <c:v>2075.3497206034881</c:v>
                </c:pt>
                <c:pt idx="221">
                  <c:v>2056.9018818203331</c:v>
                </c:pt>
                <c:pt idx="222">
                  <c:v>2038.5210142485523</c:v>
                </c:pt>
                <c:pt idx="223">
                  <c:v>2020.2530076395924</c:v>
                </c:pt>
                <c:pt idx="224">
                  <c:v>2002.0810513581025</c:v>
                </c:pt>
                <c:pt idx="225">
                  <c:v>1984.0220482078</c:v>
                </c:pt>
                <c:pt idx="226">
                  <c:v>1966.0591245188627</c:v>
                </c:pt>
                <c:pt idx="227">
                  <c:v>1948.1673553105154</c:v>
                </c:pt>
                <c:pt idx="228">
                  <c:v>1930.4175023964506</c:v>
                </c:pt>
                <c:pt idx="229">
                  <c:v>1912.7597843107965</c:v>
                </c:pt>
                <c:pt idx="230">
                  <c:v>1895.1771469944049</c:v>
                </c:pt>
                <c:pt idx="231">
                  <c:v>1877.7154064247393</c:v>
                </c:pt>
                <c:pt idx="232">
                  <c:v>1860.4204017685997</c:v>
                </c:pt>
                <c:pt idx="233">
                  <c:v>1843.2251888016181</c:v>
                </c:pt>
                <c:pt idx="234">
                  <c:v>1826.1086496920475</c:v>
                </c:pt>
                <c:pt idx="235">
                  <c:v>1809.0993272533956</c:v>
                </c:pt>
                <c:pt idx="236">
                  <c:v>1792.2143539360518</c:v>
                </c:pt>
                <c:pt idx="237">
                  <c:v>1775.4574501484462</c:v>
                </c:pt>
                <c:pt idx="238">
                  <c:v>1758.8285513397091</c:v>
                </c:pt>
                <c:pt idx="239">
                  <c:v>1742.3065589142495</c:v>
                </c:pt>
                <c:pt idx="240">
                  <c:v>1725.8876950816227</c:v>
                </c:pt>
                <c:pt idx="241">
                  <c:v>1709.5260868527655</c:v>
                </c:pt>
                <c:pt idx="242">
                  <c:v>1693.2504387874426</c:v>
                </c:pt>
                <c:pt idx="243">
                  <c:v>1677.0781319791781</c:v>
                </c:pt>
                <c:pt idx="244">
                  <c:v>1661.034154029139</c:v>
                </c:pt>
                <c:pt idx="245">
                  <c:v>1645.0899596239085</c:v>
                </c:pt>
                <c:pt idx="246">
                  <c:v>1629.1290351219284</c:v>
                </c:pt>
                <c:pt idx="247">
                  <c:v>1613.3598742793984</c:v>
                </c:pt>
                <c:pt idx="248">
                  <c:v>1597.6908539120147</c:v>
                </c:pt>
                <c:pt idx="249">
                  <c:v>1582.1640035792479</c:v>
                </c:pt>
                <c:pt idx="250">
                  <c:v>1566.7295173931059</c:v>
                </c:pt>
                <c:pt idx="251">
                  <c:v>1551.5080042403974</c:v>
                </c:pt>
                <c:pt idx="252">
                  <c:v>1536.4664383862553</c:v>
                </c:pt>
                <c:pt idx="253">
                  <c:v>1521.5130173360303</c:v>
                </c:pt>
                <c:pt idx="254">
                  <c:v>1506.6435128504907</c:v>
                </c:pt>
                <c:pt idx="255">
                  <c:v>1491.8618891955739</c:v>
                </c:pt>
                <c:pt idx="256">
                  <c:v>1477.1638937270357</c:v>
                </c:pt>
                <c:pt idx="257">
                  <c:v>1462.5743733134275</c:v>
                </c:pt>
                <c:pt idx="258">
                  <c:v>1448.0682360733977</c:v>
                </c:pt>
                <c:pt idx="259">
                  <c:v>1433.6869847416194</c:v>
                </c:pt>
                <c:pt idx="260">
                  <c:v>1419.3473517819398</c:v>
                </c:pt>
                <c:pt idx="261">
                  <c:v>1405.0701114712654</c:v>
                </c:pt>
                <c:pt idx="262">
                  <c:v>1390.817658976988</c:v>
                </c:pt>
                <c:pt idx="263">
                  <c:v>1376.6484373096446</c:v>
                </c:pt>
                <c:pt idx="264">
                  <c:v>1362.537542007268</c:v>
                </c:pt>
                <c:pt idx="265">
                  <c:v>1348.4809610320253</c:v>
                </c:pt>
                <c:pt idx="266">
                  <c:v>1334.5747062326998</c:v>
                </c:pt>
                <c:pt idx="267">
                  <c:v>1320.7315283361213</c:v>
                </c:pt>
                <c:pt idx="268">
                  <c:v>1306.9725182809182</c:v>
                </c:pt>
                <c:pt idx="269">
                  <c:v>1293.3438242823465</c:v>
                </c:pt>
                <c:pt idx="270">
                  <c:v>1279.8288520956041</c:v>
                </c:pt>
                <c:pt idx="271">
                  <c:v>1266.3858468218207</c:v>
                </c:pt>
                <c:pt idx="272">
                  <c:v>1253.1275935420854</c:v>
                </c:pt>
                <c:pt idx="273">
                  <c:v>1239.9663220636701</c:v>
                </c:pt>
                <c:pt idx="274">
                  <c:v>1226.8982366725859</c:v>
                </c:pt>
                <c:pt idx="275">
                  <c:v>1213.8912272087105</c:v>
                </c:pt>
                <c:pt idx="276">
                  <c:v>1200.8897172631494</c:v>
                </c:pt>
                <c:pt idx="277">
                  <c:v>1188.0102604149833</c:v>
                </c:pt>
                <c:pt idx="278">
                  <c:v>1175.196195900525</c:v>
                </c:pt>
                <c:pt idx="279">
                  <c:v>1162.4761282678583</c:v>
                </c:pt>
                <c:pt idx="280">
                  <c:v>1149.768448481964</c:v>
                </c:pt>
                <c:pt idx="281">
                  <c:v>1137.1086382437481</c:v>
                </c:pt>
                <c:pt idx="282">
                  <c:v>1124.5066686273667</c:v>
                </c:pt>
                <c:pt idx="283">
                  <c:v>1111.9096130954958</c:v>
                </c:pt>
                <c:pt idx="284">
                  <c:v>1099.4094606746748</c:v>
                </c:pt>
                <c:pt idx="285">
                  <c:v>1086.9109263491398</c:v>
                </c:pt>
                <c:pt idx="286">
                  <c:v>1074.4877781004827</c:v>
                </c:pt>
                <c:pt idx="287">
                  <c:v>1062.112322796487</c:v>
                </c:pt>
                <c:pt idx="288">
                  <c:v>1049.6806904485645</c:v>
                </c:pt>
                <c:pt idx="289">
                  <c:v>1037.2541634026175</c:v>
                </c:pt>
                <c:pt idx="290">
                  <c:v>1024.8626878967884</c:v>
                </c:pt>
                <c:pt idx="291">
                  <c:v>1012.5056972081971</c:v>
                </c:pt>
                <c:pt idx="292">
                  <c:v>1000.231765448405</c:v>
                </c:pt>
                <c:pt idx="293">
                  <c:v>987.99828757276475</c:v>
                </c:pt>
                <c:pt idx="294">
                  <c:v>975.75989495770546</c:v>
                </c:pt>
                <c:pt idx="295">
                  <c:v>963.58561430604277</c:v>
                </c:pt>
                <c:pt idx="296">
                  <c:v>951.4813432125884</c:v>
                </c:pt>
                <c:pt idx="297">
                  <c:v>939.45445699634251</c:v>
                </c:pt>
                <c:pt idx="298">
                  <c:v>927.54685419149791</c:v>
                </c:pt>
                <c:pt idx="299">
                  <c:v>915.66641156415574</c:v>
                </c:pt>
                <c:pt idx="300">
                  <c:v>903.90624624063241</c:v>
                </c:pt>
                <c:pt idx="301">
                  <c:v>892.14837736069319</c:v>
                </c:pt>
                <c:pt idx="302">
                  <c:v>880.44345455243285</c:v>
                </c:pt>
                <c:pt idx="303">
                  <c:v>868.81430714494422</c:v>
                </c:pt>
                <c:pt idx="304">
                  <c:v>857.24033240095218</c:v>
                </c:pt>
                <c:pt idx="305">
                  <c:v>845.41747361006833</c:v>
                </c:pt>
                <c:pt idx="306">
                  <c:v>833.61864094642453</c:v>
                </c:pt>
                <c:pt idx="307">
                  <c:v>822.03714886528303</c:v>
                </c:pt>
                <c:pt idx="308">
                  <c:v>810.16471896244059</c:v>
                </c:pt>
                <c:pt idx="309">
                  <c:v>798.41809917776163</c:v>
                </c:pt>
                <c:pt idx="310">
                  <c:v>786.61524304179352</c:v>
                </c:pt>
                <c:pt idx="311">
                  <c:v>775.15385529033301</c:v>
                </c:pt>
                <c:pt idx="312">
                  <c:v>763.73416708925004</c:v>
                </c:pt>
                <c:pt idx="313">
                  <c:v>752.50625875806179</c:v>
                </c:pt>
                <c:pt idx="314">
                  <c:v>741.57450282990294</c:v>
                </c:pt>
                <c:pt idx="315">
                  <c:v>730.65404173814716</c:v>
                </c:pt>
                <c:pt idx="316">
                  <c:v>720.45607347527539</c:v>
                </c:pt>
                <c:pt idx="317">
                  <c:v>710.6005137788934</c:v>
                </c:pt>
                <c:pt idx="318">
                  <c:v>700.83595904164258</c:v>
                </c:pt>
                <c:pt idx="319">
                  <c:v>691.32266123629859</c:v>
                </c:pt>
                <c:pt idx="320">
                  <c:v>682.68176769013826</c:v>
                </c:pt>
                <c:pt idx="321">
                  <c:v>674.82997111968359</c:v>
                </c:pt>
                <c:pt idx="322">
                  <c:v>667.68392079904186</c:v>
                </c:pt>
                <c:pt idx="323">
                  <c:v>661.25668158371548</c:v>
                </c:pt>
                <c:pt idx="324">
                  <c:v>656.21613138477403</c:v>
                </c:pt>
                <c:pt idx="325">
                  <c:v>652.42411764300175</c:v>
                </c:pt>
                <c:pt idx="326">
                  <c:v>649.54349125525505</c:v>
                </c:pt>
                <c:pt idx="327">
                  <c:v>647.35047601316785</c:v>
                </c:pt>
                <c:pt idx="328">
                  <c:v>647.2940461945974</c:v>
                </c:pt>
                <c:pt idx="329">
                  <c:v>646.06471519396871</c:v>
                </c:pt>
                <c:pt idx="330">
                  <c:v>648.01257943627968</c:v>
                </c:pt>
                <c:pt idx="331">
                  <c:v>652.87062393148744</c:v>
                </c:pt>
                <c:pt idx="332">
                  <c:v>661.00424018497654</c:v>
                </c:pt>
                <c:pt idx="333">
                  <c:v>672.1105203810738</c:v>
                </c:pt>
                <c:pt idx="334">
                  <c:v>685.48049045939615</c:v>
                </c:pt>
                <c:pt idx="335">
                  <c:v>699.93446457881203</c:v>
                </c:pt>
                <c:pt idx="336">
                  <c:v>716.90433145990028</c:v>
                </c:pt>
                <c:pt idx="337">
                  <c:v>734.57161243424275</c:v>
                </c:pt>
                <c:pt idx="338">
                  <c:v>751.72631514028228</c:v>
                </c:pt>
                <c:pt idx="339">
                  <c:v>768.56018754322008</c:v>
                </c:pt>
                <c:pt idx="340">
                  <c:v>784.3505801250916</c:v>
                </c:pt>
                <c:pt idx="341">
                  <c:v>801.03693102370369</c:v>
                </c:pt>
              </c:numCache>
            </c:numRef>
          </c:xVal>
          <c:yVal>
            <c:numRef>
              <c:f>Start!$M$2:$M$343</c:f>
              <c:numCache>
                <c:formatCode>0</c:formatCode>
                <c:ptCount val="342"/>
                <c:pt idx="0">
                  <c:v>1674.1260137800257</c:v>
                </c:pt>
                <c:pt idx="1">
                  <c:v>1674.0376034941573</c:v>
                </c:pt>
                <c:pt idx="2">
                  <c:v>1673.9492833005395</c:v>
                </c:pt>
                <c:pt idx="3">
                  <c:v>1673.8608230119271</c:v>
                </c:pt>
                <c:pt idx="4">
                  <c:v>1673.6837566695112</c:v>
                </c:pt>
                <c:pt idx="5">
                  <c:v>1673.5952155497382</c:v>
                </c:pt>
                <c:pt idx="6">
                  <c:v>1673.5065788134627</c:v>
                </c:pt>
                <c:pt idx="7">
                  <c:v>1673.3294192057251</c:v>
                </c:pt>
                <c:pt idx="8">
                  <c:v>1673.2407863896492</c:v>
                </c:pt>
                <c:pt idx="9">
                  <c:v>1673.1520680082922</c:v>
                </c:pt>
                <c:pt idx="10">
                  <c:v>1673.0633495541081</c:v>
                </c:pt>
                <c:pt idx="11">
                  <c:v>1672.9744905839077</c:v>
                </c:pt>
                <c:pt idx="12">
                  <c:v>1672.8856213590173</c:v>
                </c:pt>
                <c:pt idx="13">
                  <c:v>1672.7966869361032</c:v>
                </c:pt>
                <c:pt idx="14">
                  <c:v>1672.7076873172007</c:v>
                </c:pt>
                <c:pt idx="15">
                  <c:v>1672.6185573783914</c:v>
                </c:pt>
                <c:pt idx="16">
                  <c:v>1672.5294823295376</c:v>
                </c:pt>
                <c:pt idx="17">
                  <c:v>1672.4402220179127</c:v>
                </c:pt>
                <c:pt idx="18">
                  <c:v>1672.3510817283636</c:v>
                </c:pt>
                <c:pt idx="19">
                  <c:v>1672.2616910584161</c:v>
                </c:pt>
                <c:pt idx="20">
                  <c:v>1672.1723654554803</c:v>
                </c:pt>
                <c:pt idx="21">
                  <c:v>1672.0829949850577</c:v>
                </c:pt>
                <c:pt idx="22">
                  <c:v>1671.9936346004895</c:v>
                </c:pt>
                <c:pt idx="23">
                  <c:v>1671.9041642117584</c:v>
                </c:pt>
                <c:pt idx="24">
                  <c:v>1671.8147690182877</c:v>
                </c:pt>
                <c:pt idx="25">
                  <c:v>1671.7252638184764</c:v>
                </c:pt>
                <c:pt idx="26">
                  <c:v>1671.6358887850381</c:v>
                </c:pt>
                <c:pt idx="27">
                  <c:v>1671.5465889598956</c:v>
                </c:pt>
                <c:pt idx="28">
                  <c:v>1671.4572992340088</c:v>
                </c:pt>
                <c:pt idx="29">
                  <c:v>1671.3680847436776</c:v>
                </c:pt>
                <c:pt idx="30">
                  <c:v>1671.278935337745</c:v>
                </c:pt>
                <c:pt idx="31">
                  <c:v>1671.1897411238692</c:v>
                </c:pt>
                <c:pt idx="32">
                  <c:v>1671.1008074208357</c:v>
                </c:pt>
                <c:pt idx="33">
                  <c:v>1671.0119937998729</c:v>
                </c:pt>
                <c:pt idx="34">
                  <c:v>1670.9233653942126</c:v>
                </c:pt>
                <c:pt idx="35">
                  <c:v>1670.835258131377</c:v>
                </c:pt>
                <c:pt idx="36">
                  <c:v>1670.7472607777163</c:v>
                </c:pt>
                <c:pt idx="37">
                  <c:v>1670.6594040042414</c:v>
                </c:pt>
                <c:pt idx="38">
                  <c:v>1670.5715919734682</c:v>
                </c:pt>
                <c:pt idx="39">
                  <c:v>1670.4837799929169</c:v>
                </c:pt>
                <c:pt idx="40">
                  <c:v>1670.3962938760039</c:v>
                </c:pt>
                <c:pt idx="41">
                  <c:v>1670.3089381903867</c:v>
                </c:pt>
                <c:pt idx="42">
                  <c:v>1670.2217129678313</c:v>
                </c:pt>
                <c:pt idx="43">
                  <c:v>1670.1348137765892</c:v>
                </c:pt>
                <c:pt idx="44">
                  <c:v>1670.0480348260671</c:v>
                </c:pt>
                <c:pt idx="45">
                  <c:v>1669.8751843156781</c:v>
                </c:pt>
                <c:pt idx="46">
                  <c:v>1669.7891780749205</c:v>
                </c:pt>
                <c:pt idx="47">
                  <c:v>1669.7032921880402</c:v>
                </c:pt>
                <c:pt idx="48">
                  <c:v>1669.6177979392871</c:v>
                </c:pt>
                <c:pt idx="49">
                  <c:v>1669.5326198076521</c:v>
                </c:pt>
                <c:pt idx="50">
                  <c:v>1669.4479092653489</c:v>
                </c:pt>
                <c:pt idx="51">
                  <c:v>1669.3636351124524</c:v>
                </c:pt>
                <c:pt idx="52">
                  <c:v>1669.2796121607946</c:v>
                </c:pt>
                <c:pt idx="53">
                  <c:v>1669.1960804294833</c:v>
                </c:pt>
                <c:pt idx="54">
                  <c:v>1669.1129746508798</c:v>
                </c:pt>
                <c:pt idx="55">
                  <c:v>1669.0302401216038</c:v>
                </c:pt>
                <c:pt idx="56">
                  <c:v>1668.9477462772932</c:v>
                </c:pt>
                <c:pt idx="57">
                  <c:v>1668.8655690566661</c:v>
                </c:pt>
                <c:pt idx="58">
                  <c:v>1668.7838617407874</c:v>
                </c:pt>
                <c:pt idx="59">
                  <c:v>1668.7025149498186</c:v>
                </c:pt>
                <c:pt idx="60">
                  <c:v>1668.621528632616</c:v>
                </c:pt>
                <c:pt idx="61">
                  <c:v>1668.5409573186471</c:v>
                </c:pt>
                <c:pt idx="62">
                  <c:v>1668.4605502788686</c:v>
                </c:pt>
                <c:pt idx="63">
                  <c:v>1668.3005994892676</c:v>
                </c:pt>
                <c:pt idx="64">
                  <c:v>1668.2210553471139</c:v>
                </c:pt>
                <c:pt idx="65">
                  <c:v>1668.1418384764449</c:v>
                </c:pt>
                <c:pt idx="66">
                  <c:v>1668.0629596299823</c:v>
                </c:pt>
                <c:pt idx="67">
                  <c:v>1667.9840156141731</c:v>
                </c:pt>
                <c:pt idx="68">
                  <c:v>1667.9052896408837</c:v>
                </c:pt>
                <c:pt idx="69">
                  <c:v>1667.8270977674583</c:v>
                </c:pt>
                <c:pt idx="70">
                  <c:v>1667.7494833981814</c:v>
                </c:pt>
                <c:pt idx="71">
                  <c:v>1667.6721961675914</c:v>
                </c:pt>
                <c:pt idx="72">
                  <c:v>1667.5951816023551</c:v>
                </c:pt>
                <c:pt idx="73">
                  <c:v>1667.5183198760105</c:v>
                </c:pt>
                <c:pt idx="74">
                  <c:v>1667.4419708529624</c:v>
                </c:pt>
                <c:pt idx="75">
                  <c:v>1667.3657749464219</c:v>
                </c:pt>
                <c:pt idx="76">
                  <c:v>1667.289972192405</c:v>
                </c:pt>
                <c:pt idx="77">
                  <c:v>1667.2143337010641</c:v>
                </c:pt>
                <c:pt idx="78">
                  <c:v>1667.1390341921588</c:v>
                </c:pt>
                <c:pt idx="79">
                  <c:v>1667.0640192826409</c:v>
                </c:pt>
                <c:pt idx="80">
                  <c:v>1666.9893104767914</c:v>
                </c:pt>
                <c:pt idx="81">
                  <c:v>1666.9147666164133</c:v>
                </c:pt>
                <c:pt idx="82">
                  <c:v>1666.8405184685485</c:v>
                </c:pt>
                <c:pt idx="83">
                  <c:v>1666.7665114508347</c:v>
                </c:pt>
                <c:pt idx="84">
                  <c:v>1666.6927898995402</c:v>
                </c:pt>
                <c:pt idx="85">
                  <c:v>1666.6194297825673</c:v>
                </c:pt>
                <c:pt idx="86">
                  <c:v>1666.5463216110097</c:v>
                </c:pt>
                <c:pt idx="87">
                  <c:v>1666.4734653506559</c:v>
                </c:pt>
                <c:pt idx="88">
                  <c:v>1666.4007305932735</c:v>
                </c:pt>
                <c:pt idx="89">
                  <c:v>1666.3283677950928</c:v>
                </c:pt>
                <c:pt idx="90">
                  <c:v>1666.2566068452797</c:v>
                </c:pt>
                <c:pt idx="91">
                  <c:v>1666.1851324519369</c:v>
                </c:pt>
                <c:pt idx="92">
                  <c:v>1666.1138899770615</c:v>
                </c:pt>
                <c:pt idx="93">
                  <c:v>1666.0428998710836</c:v>
                </c:pt>
                <c:pt idx="94">
                  <c:v>1665.9720520267156</c:v>
                </c:pt>
                <c:pt idx="95">
                  <c:v>1665.9014663558773</c:v>
                </c:pt>
                <c:pt idx="96">
                  <c:v>1665.8310324973211</c:v>
                </c:pt>
                <c:pt idx="97">
                  <c:v>1665.7610300970687</c:v>
                </c:pt>
                <c:pt idx="98">
                  <c:v>1665.6913086572988</c:v>
                </c:pt>
                <c:pt idx="99">
                  <c:v>1665.6218126941967</c:v>
                </c:pt>
                <c:pt idx="100">
                  <c:v>1665.5525615436611</c:v>
                </c:pt>
                <c:pt idx="101">
                  <c:v>1665.4836651755036</c:v>
                </c:pt>
                <c:pt idx="102">
                  <c:v>1665.4150681855708</c:v>
                </c:pt>
                <c:pt idx="103">
                  <c:v>1665.3466404383732</c:v>
                </c:pt>
                <c:pt idx="104">
                  <c:v>1665.2786774325205</c:v>
                </c:pt>
                <c:pt idx="105">
                  <c:v>1665.2108186504902</c:v>
                </c:pt>
                <c:pt idx="106">
                  <c:v>1665.143119355618</c:v>
                </c:pt>
                <c:pt idx="107">
                  <c:v>1665.0760249008831</c:v>
                </c:pt>
                <c:pt idx="108">
                  <c:v>1665.0090607158891</c:v>
                </c:pt>
                <c:pt idx="109">
                  <c:v>1664.9423569012376</c:v>
                </c:pt>
                <c:pt idx="110">
                  <c:v>1664.8760535488896</c:v>
                </c:pt>
                <c:pt idx="111">
                  <c:v>1664.8096856543445</c:v>
                </c:pt>
                <c:pt idx="112">
                  <c:v>1664.7437085864653</c:v>
                </c:pt>
                <c:pt idx="113">
                  <c:v>1664.6780024232985</c:v>
                </c:pt>
                <c:pt idx="114">
                  <c:v>1664.612612422261</c:v>
                </c:pt>
                <c:pt idx="115">
                  <c:v>1664.5473434041285</c:v>
                </c:pt>
                <c:pt idx="116">
                  <c:v>1664.4822054687006</c:v>
                </c:pt>
                <c:pt idx="117">
                  <c:v>1664.4172536850726</c:v>
                </c:pt>
                <c:pt idx="118">
                  <c:v>1664.352302863419</c:v>
                </c:pt>
                <c:pt idx="119">
                  <c:v>1664.2875280224723</c:v>
                </c:pt>
                <c:pt idx="120">
                  <c:v>1664.222994244112</c:v>
                </c:pt>
                <c:pt idx="121">
                  <c:v>1664.1587117824558</c:v>
                </c:pt>
                <c:pt idx="122">
                  <c:v>1664.0945503299342</c:v>
                </c:pt>
                <c:pt idx="123">
                  <c:v>1664.0305750777195</c:v>
                </c:pt>
                <c:pt idx="124">
                  <c:v>1663.9666452175002</c:v>
                </c:pt>
                <c:pt idx="125">
                  <c:v>1663.9029562772657</c:v>
                </c:pt>
                <c:pt idx="126">
                  <c:v>1663.8395629852312</c:v>
                </c:pt>
                <c:pt idx="127">
                  <c:v>1663.7763452369363</c:v>
                </c:pt>
                <c:pt idx="128">
                  <c:v>1663.7133471461555</c:v>
                </c:pt>
                <c:pt idx="129">
                  <c:v>1663.6504485105281</c:v>
                </c:pt>
                <c:pt idx="130">
                  <c:v>1663.5878555995891</c:v>
                </c:pt>
                <c:pt idx="131">
                  <c:v>1663.525437819542</c:v>
                </c:pt>
                <c:pt idx="132">
                  <c:v>1663.4631404476459</c:v>
                </c:pt>
                <c:pt idx="133">
                  <c:v>1663.40107276144</c:v>
                </c:pt>
                <c:pt idx="134">
                  <c:v>1663.3390386922849</c:v>
                </c:pt>
                <c:pt idx="135">
                  <c:v>1663.2770380825025</c:v>
                </c:pt>
                <c:pt idx="136">
                  <c:v>1663.215136134537</c:v>
                </c:pt>
                <c:pt idx="137">
                  <c:v>1663.153507307612</c:v>
                </c:pt>
                <c:pt idx="138">
                  <c:v>1663.0921729863301</c:v>
                </c:pt>
                <c:pt idx="139">
                  <c:v>1663.0306757625849</c:v>
                </c:pt>
                <c:pt idx="140">
                  <c:v>1662.9081950483485</c:v>
                </c:pt>
                <c:pt idx="141">
                  <c:v>1662.8473423212833</c:v>
                </c:pt>
                <c:pt idx="142">
                  <c:v>1662.7865881911857</c:v>
                </c:pt>
                <c:pt idx="143">
                  <c:v>1662.7258567645351</c:v>
                </c:pt>
                <c:pt idx="144">
                  <c:v>1662.6050188411496</c:v>
                </c:pt>
                <c:pt idx="145">
                  <c:v>1662.5446289184051</c:v>
                </c:pt>
                <c:pt idx="146">
                  <c:v>1662.4843597510699</c:v>
                </c:pt>
                <c:pt idx="147">
                  <c:v>1662.4244513874421</c:v>
                </c:pt>
                <c:pt idx="148">
                  <c:v>1662.3646743820332</c:v>
                </c:pt>
                <c:pt idx="149">
                  <c:v>1662.3050834618321</c:v>
                </c:pt>
                <c:pt idx="150">
                  <c:v>1662.245558599792</c:v>
                </c:pt>
                <c:pt idx="151">
                  <c:v>1662.1862198124456</c:v>
                </c:pt>
                <c:pt idx="152">
                  <c:v>1662.1270019184556</c:v>
                </c:pt>
                <c:pt idx="153">
                  <c:v>1662.0680455910081</c:v>
                </c:pt>
                <c:pt idx="154">
                  <c:v>1662.0092752764813</c:v>
                </c:pt>
                <c:pt idx="155">
                  <c:v>1661.9506258342315</c:v>
                </c:pt>
                <c:pt idx="156">
                  <c:v>1661.8921726111016</c:v>
                </c:pt>
                <c:pt idx="157">
                  <c:v>1661.8339155004385</c:v>
                </c:pt>
                <c:pt idx="158">
                  <c:v>1661.7757241887953</c:v>
                </c:pt>
                <c:pt idx="159">
                  <c:v>1661.7181093251663</c:v>
                </c:pt>
                <c:pt idx="160">
                  <c:v>1661.6605050381181</c:v>
                </c:pt>
                <c:pt idx="161">
                  <c:v>1661.6029763192341</c:v>
                </c:pt>
                <c:pt idx="162">
                  <c:v>1661.5457533580372</c:v>
                </c:pt>
                <c:pt idx="163">
                  <c:v>1661.4886058361899</c:v>
                </c:pt>
                <c:pt idx="164">
                  <c:v>1661.4315986947176</c:v>
                </c:pt>
                <c:pt idx="165">
                  <c:v>1661.3746116571986</c:v>
                </c:pt>
                <c:pt idx="166">
                  <c:v>1661.3176997403677</c:v>
                </c:pt>
                <c:pt idx="167">
                  <c:v>1661.2608077284858</c:v>
                </c:pt>
                <c:pt idx="168">
                  <c:v>1661.2041108579419</c:v>
                </c:pt>
                <c:pt idx="169">
                  <c:v>1661.1474889146061</c:v>
                </c:pt>
                <c:pt idx="170">
                  <c:v>1661.090811834745</c:v>
                </c:pt>
                <c:pt idx="171">
                  <c:v>1661.0340992804665</c:v>
                </c:pt>
                <c:pt idx="172">
                  <c:v>1660.9775915706455</c:v>
                </c:pt>
                <c:pt idx="173">
                  <c:v>1660.9212236923493</c:v>
                </c:pt>
                <c:pt idx="174">
                  <c:v>1660.8649404990299</c:v>
                </c:pt>
                <c:pt idx="175">
                  <c:v>1660.808917371515</c:v>
                </c:pt>
                <c:pt idx="176">
                  <c:v>1660.7530341902996</c:v>
                </c:pt>
                <c:pt idx="177">
                  <c:v>1660.6971708683407</c:v>
                </c:pt>
                <c:pt idx="178">
                  <c:v>1660.641577753117</c:v>
                </c:pt>
                <c:pt idx="179">
                  <c:v>1660.586170090183</c:v>
                </c:pt>
                <c:pt idx="180">
                  <c:v>1660.5307175737321</c:v>
                </c:pt>
                <c:pt idx="181">
                  <c:v>1660.4756558289084</c:v>
                </c:pt>
                <c:pt idx="182">
                  <c:v>1660.4207448357013</c:v>
                </c:pt>
                <c:pt idx="183">
                  <c:v>1660.3658345627566</c:v>
                </c:pt>
                <c:pt idx="184">
                  <c:v>1660.3109452755605</c:v>
                </c:pt>
                <c:pt idx="185">
                  <c:v>1660.2562523123522</c:v>
                </c:pt>
                <c:pt idx="186">
                  <c:v>1660.2016255529315</c:v>
                </c:pt>
                <c:pt idx="187">
                  <c:v>1660.1470753518208</c:v>
                </c:pt>
                <c:pt idx="188">
                  <c:v>1660.0926464856916</c:v>
                </c:pt>
                <c:pt idx="189">
                  <c:v>1660.038393771885</c:v>
                </c:pt>
                <c:pt idx="190">
                  <c:v>1659.9842518726805</c:v>
                </c:pt>
                <c:pt idx="191">
                  <c:v>1659.9300901356692</c:v>
                </c:pt>
                <c:pt idx="192">
                  <c:v>1659.8760830519639</c:v>
                </c:pt>
                <c:pt idx="193">
                  <c:v>1659.8221314024117</c:v>
                </c:pt>
                <c:pt idx="194">
                  <c:v>1659.7684204000684</c:v>
                </c:pt>
                <c:pt idx="195">
                  <c:v>1659.7147753588758</c:v>
                </c:pt>
                <c:pt idx="196">
                  <c:v>1659.661381621366</c:v>
                </c:pt>
                <c:pt idx="197">
                  <c:v>1659.6080432607341</c:v>
                </c:pt>
                <c:pt idx="198">
                  <c:v>1659.5544227162936</c:v>
                </c:pt>
                <c:pt idx="199">
                  <c:v>1659.5008356517985</c:v>
                </c:pt>
                <c:pt idx="200">
                  <c:v>1659.4478917905969</c:v>
                </c:pt>
                <c:pt idx="201">
                  <c:v>1659.3953735628754</c:v>
                </c:pt>
                <c:pt idx="202">
                  <c:v>1659.3430193544586</c:v>
                </c:pt>
                <c:pt idx="203">
                  <c:v>1659.2908944051958</c:v>
                </c:pt>
                <c:pt idx="204">
                  <c:v>1659.2389441178082</c:v>
                </c:pt>
                <c:pt idx="205">
                  <c:v>1659.1872992775516</c:v>
                </c:pt>
                <c:pt idx="206">
                  <c:v>1659.1358290120957</c:v>
                </c:pt>
                <c:pt idx="207">
                  <c:v>1659.0844568155094</c:v>
                </c:pt>
                <c:pt idx="208">
                  <c:v>1659.0331825643952</c:v>
                </c:pt>
                <c:pt idx="209">
                  <c:v>1658.982126040172</c:v>
                </c:pt>
                <c:pt idx="210">
                  <c:v>1658.931232769216</c:v>
                </c:pt>
                <c:pt idx="211">
                  <c:v>1658.8802623322431</c:v>
                </c:pt>
                <c:pt idx="212">
                  <c:v>1658.8295207347635</c:v>
                </c:pt>
                <c:pt idx="213">
                  <c:v>1658.7790080746552</c:v>
                </c:pt>
                <c:pt idx="214">
                  <c:v>1658.7287898874984</c:v>
                </c:pt>
                <c:pt idx="215">
                  <c:v>1658.6788117831916</c:v>
                </c:pt>
                <c:pt idx="216">
                  <c:v>1658.6290084265563</c:v>
                </c:pt>
                <c:pt idx="217">
                  <c:v>1658.5796305963208</c:v>
                </c:pt>
                <c:pt idx="218">
                  <c:v>1658.5304930544153</c:v>
                </c:pt>
                <c:pt idx="219">
                  <c:v>1658.4817158130497</c:v>
                </c:pt>
                <c:pt idx="220">
                  <c:v>1658.4332443678115</c:v>
                </c:pt>
                <c:pt idx="221">
                  <c:v>1658.3849481143311</c:v>
                </c:pt>
                <c:pt idx="222">
                  <c:v>1658.336827190798</c:v>
                </c:pt>
                <c:pt idx="223">
                  <c:v>1658.2890017361124</c:v>
                </c:pt>
                <c:pt idx="224">
                  <c:v>1658.2414277402031</c:v>
                </c:pt>
                <c:pt idx="225">
                  <c:v>1658.1941494544374</c:v>
                </c:pt>
                <c:pt idx="226">
                  <c:v>1658.1471227037198</c:v>
                </c:pt>
                <c:pt idx="227">
                  <c:v>1658.1002822347057</c:v>
                </c:pt>
                <c:pt idx="228">
                  <c:v>1658.0538133011003</c:v>
                </c:pt>
                <c:pt idx="229">
                  <c:v>1658.0075855755344</c:v>
                </c:pt>
                <c:pt idx="230">
                  <c:v>1657.9615544106555</c:v>
                </c:pt>
                <c:pt idx="231">
                  <c:v>1657.9158397522244</c:v>
                </c:pt>
                <c:pt idx="232">
                  <c:v>1657.8705616067116</c:v>
                </c:pt>
                <c:pt idx="233">
                  <c:v>1657.8255447148217</c:v>
                </c:pt>
                <c:pt idx="234">
                  <c:v>1657.7807337902868</c:v>
                </c:pt>
                <c:pt idx="235">
                  <c:v>1657.736203557901</c:v>
                </c:pt>
                <c:pt idx="236">
                  <c:v>1657.6919988702448</c:v>
                </c:pt>
                <c:pt idx="237">
                  <c:v>1657.6481294673088</c:v>
                </c:pt>
                <c:pt idx="238">
                  <c:v>1657.6045951801</c:v>
                </c:pt>
                <c:pt idx="239">
                  <c:v>1657.5613407727105</c:v>
                </c:pt>
                <c:pt idx="240">
                  <c:v>1657.5183563549235</c:v>
                </c:pt>
                <c:pt idx="241">
                  <c:v>1657.4755218317223</c:v>
                </c:pt>
                <c:pt idx="242">
                  <c:v>1657.4329123513512</c:v>
                </c:pt>
                <c:pt idx="243">
                  <c:v>1657.3905734173354</c:v>
                </c:pt>
                <c:pt idx="244">
                  <c:v>1657.3485704469592</c:v>
                </c:pt>
                <c:pt idx="245">
                  <c:v>1657.3068287088843</c:v>
                </c:pt>
                <c:pt idx="246">
                  <c:v>1657.265043171587</c:v>
                </c:pt>
                <c:pt idx="247">
                  <c:v>1657.2237596695909</c:v>
                </c:pt>
                <c:pt idx="248">
                  <c:v>1657.1827383343359</c:v>
                </c:pt>
                <c:pt idx="249">
                  <c:v>1657.1420891987793</c:v>
                </c:pt>
                <c:pt idx="250">
                  <c:v>1657.1016818716148</c:v>
                </c:pt>
                <c:pt idx="251">
                  <c:v>1657.0618321056763</c:v>
                </c:pt>
                <c:pt idx="252">
                  <c:v>1657.0224534399274</c:v>
                </c:pt>
                <c:pt idx="253">
                  <c:v>1656.9833055363745</c:v>
                </c:pt>
                <c:pt idx="254">
                  <c:v>1656.9443773255307</c:v>
                </c:pt>
                <c:pt idx="255">
                  <c:v>1656.9056791858038</c:v>
                </c:pt>
                <c:pt idx="256">
                  <c:v>1656.8671999838145</c:v>
                </c:pt>
                <c:pt idx="257">
                  <c:v>1656.8290047684109</c:v>
                </c:pt>
                <c:pt idx="258">
                  <c:v>1656.7910278493039</c:v>
                </c:pt>
                <c:pt idx="259">
                  <c:v>1656.7533778802288</c:v>
                </c:pt>
                <c:pt idx="260">
                  <c:v>1656.7158368676269</c:v>
                </c:pt>
                <c:pt idx="261">
                  <c:v>1656.6784591983426</c:v>
                </c:pt>
                <c:pt idx="262">
                  <c:v>1656.6411464233086</c:v>
                </c:pt>
                <c:pt idx="263">
                  <c:v>1656.6040515457291</c:v>
                </c:pt>
                <c:pt idx="264">
                  <c:v>1656.5671093659773</c:v>
                </c:pt>
                <c:pt idx="265">
                  <c:v>1656.530309380579</c:v>
                </c:pt>
                <c:pt idx="266">
                  <c:v>1656.4939029475736</c:v>
                </c:pt>
                <c:pt idx="267">
                  <c:v>1656.4576616492554</c:v>
                </c:pt>
                <c:pt idx="268">
                  <c:v>1656.421640701486</c:v>
                </c:pt>
                <c:pt idx="269">
                  <c:v>1656.3859609198216</c:v>
                </c:pt>
                <c:pt idx="270">
                  <c:v>1656.3505788606988</c:v>
                </c:pt>
                <c:pt idx="271">
                  <c:v>1656.3153852102191</c:v>
                </c:pt>
                <c:pt idx="272">
                  <c:v>1656.2806752385723</c:v>
                </c:pt>
                <c:pt idx="273">
                  <c:v>1656.2462191642908</c:v>
                </c:pt>
                <c:pt idx="274">
                  <c:v>1656.212007050234</c:v>
                </c:pt>
                <c:pt idx="275">
                  <c:v>1656.1779548323304</c:v>
                </c:pt>
                <c:pt idx="276">
                  <c:v>1656.14391701211</c:v>
                </c:pt>
                <c:pt idx="277">
                  <c:v>1656.1101987256516</c:v>
                </c:pt>
                <c:pt idx="278">
                  <c:v>1656.0766516356546</c:v>
                </c:pt>
                <c:pt idx="279">
                  <c:v>1656.0433506285342</c:v>
                </c:pt>
                <c:pt idx="280">
                  <c:v>1656.01008205267</c:v>
                </c:pt>
                <c:pt idx="281">
                  <c:v>1655.9769387987926</c:v>
                </c:pt>
                <c:pt idx="282">
                  <c:v>1655.9439469710721</c:v>
                </c:pt>
                <c:pt idx="283">
                  <c:v>1655.910968008375</c:v>
                </c:pt>
                <c:pt idx="284">
                  <c:v>1655.8782427370325</c:v>
                </c:pt>
                <c:pt idx="285">
                  <c:v>1655.845521701847</c:v>
                </c:pt>
                <c:pt idx="286">
                  <c:v>1655.8129980266406</c:v>
                </c:pt>
                <c:pt idx="287">
                  <c:v>1655.7805992110762</c:v>
                </c:pt>
                <c:pt idx="288">
                  <c:v>1655.7480533245846</c:v>
                </c:pt>
                <c:pt idx="289">
                  <c:v>1655.7155208037216</c:v>
                </c:pt>
                <c:pt idx="290">
                  <c:v>1655.6830800474324</c:v>
                </c:pt>
                <c:pt idx="291">
                  <c:v>1655.6507295720423</c:v>
                </c:pt>
                <c:pt idx="292">
                  <c:v>1655.6185965440795</c:v>
                </c:pt>
                <c:pt idx="293">
                  <c:v>1655.5865694239722</c:v>
                </c:pt>
                <c:pt idx="294">
                  <c:v>1655.5545294371273</c:v>
                </c:pt>
                <c:pt idx="295">
                  <c:v>1655.5226572947474</c:v>
                </c:pt>
                <c:pt idx="296">
                  <c:v>1655.490968436676</c:v>
                </c:pt>
                <c:pt idx="297">
                  <c:v>1655.4594821714225</c:v>
                </c:pt>
                <c:pt idx="298">
                  <c:v>1655.4283081889214</c:v>
                </c:pt>
                <c:pt idx="299">
                  <c:v>1655.3972053114878</c:v>
                </c:pt>
                <c:pt idx="300">
                  <c:v>1655.3664173188067</c:v>
                </c:pt>
                <c:pt idx="301">
                  <c:v>1655.3356353381914</c:v>
                </c:pt>
                <c:pt idx="302">
                  <c:v>1655.304991969851</c:v>
                </c:pt>
                <c:pt idx="303">
                  <c:v>1655.2745469807357</c:v>
                </c:pt>
                <c:pt idx="304">
                  <c:v>1655.24424643309</c:v>
                </c:pt>
                <c:pt idx="305">
                  <c:v>1655.2132943095517</c:v>
                </c:pt>
                <c:pt idx="306">
                  <c:v>1655.1824050861692</c:v>
                </c:pt>
                <c:pt idx="307">
                  <c:v>1655.1520848582115</c:v>
                </c:pt>
                <c:pt idx="308">
                  <c:v>1655.1210029580086</c:v>
                </c:pt>
                <c:pt idx="309">
                  <c:v>1655.09025042741</c:v>
                </c:pt>
                <c:pt idx="310">
                  <c:v>1655.059350670618</c:v>
                </c:pt>
                <c:pt idx="311">
                  <c:v>1655.0293448745683</c:v>
                </c:pt>
                <c:pt idx="312">
                  <c:v>1654.9994482475158</c:v>
                </c:pt>
                <c:pt idx="313">
                  <c:v>1654.9700536982034</c:v>
                </c:pt>
                <c:pt idx="314">
                  <c:v>1654.9414344728568</c:v>
                </c:pt>
                <c:pt idx="315">
                  <c:v>1654.9128448172764</c:v>
                </c:pt>
                <c:pt idx="316">
                  <c:v>1654.8861466405417</c:v>
                </c:pt>
                <c:pt idx="317">
                  <c:v>1654.860344885936</c:v>
                </c:pt>
                <c:pt idx="318">
                  <c:v>1654.8347813813837</c:v>
                </c:pt>
                <c:pt idx="319">
                  <c:v>1654.8098756649122</c:v>
                </c:pt>
                <c:pt idx="320">
                  <c:v>1654.7872538938793</c:v>
                </c:pt>
                <c:pt idx="321">
                  <c:v>1654.766697970668</c:v>
                </c:pt>
                <c:pt idx="322">
                  <c:v>1654.7479896839291</c:v>
                </c:pt>
                <c:pt idx="323">
                  <c:v>1654.7311632373207</c:v>
                </c:pt>
                <c:pt idx="324">
                  <c:v>1654.7179671283916</c:v>
                </c:pt>
                <c:pt idx="325">
                  <c:v>1654.708039675153</c:v>
                </c:pt>
                <c:pt idx="326">
                  <c:v>1654.700498224697</c:v>
                </c:pt>
                <c:pt idx="327">
                  <c:v>1654.6947569331958</c:v>
                </c:pt>
                <c:pt idx="328">
                  <c:v>1654.6946092005073</c:v>
                </c:pt>
                <c:pt idx="329">
                  <c:v>1654.6913908245058</c:v>
                </c:pt>
                <c:pt idx="330">
                  <c:v>1654.6964903131939</c:v>
                </c:pt>
                <c:pt idx="331">
                  <c:v>1654.709208624055</c:v>
                </c:pt>
                <c:pt idx="332">
                  <c:v>1654.7305023483177</c:v>
                </c:pt>
                <c:pt idx="333">
                  <c:v>1654.7595784764148</c:v>
                </c:pt>
                <c:pt idx="334">
                  <c:v>1654.7945809214989</c:v>
                </c:pt>
                <c:pt idx="335">
                  <c:v>1654.832421278089</c:v>
                </c:pt>
                <c:pt idx="336">
                  <c:v>1654.8768482162282</c:v>
                </c:pt>
                <c:pt idx="337">
                  <c:v>1654.9231009773389</c:v>
                </c:pt>
                <c:pt idx="338">
                  <c:v>1654.9680118137796</c:v>
                </c:pt>
                <c:pt idx="339">
                  <c:v>1655.0120827197641</c:v>
                </c:pt>
                <c:pt idx="340">
                  <c:v>1655.0534218062367</c:v>
                </c:pt>
                <c:pt idx="341">
                  <c:v>1655.0971065024298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370752"/>
        <c:axId val="109377024"/>
      </c:scatterChart>
      <c:valAx>
        <c:axId val="10937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Distance (along C/L)  from PVASI (ft)</a:t>
                </a:r>
              </a:p>
            </c:rich>
          </c:tx>
          <c:layout/>
          <c:overlay val="0"/>
        </c:title>
        <c:numFmt formatCode="0" sourceLinked="1"/>
        <c:majorTickMark val="out"/>
        <c:minorTickMark val="out"/>
        <c:tickLblPos val="nextTo"/>
        <c:crossAx val="109377024"/>
        <c:crosses val="autoZero"/>
        <c:crossBetween val="midCat"/>
      </c:valAx>
      <c:valAx>
        <c:axId val="109377024"/>
        <c:scaling>
          <c:orientation val="minMax"/>
          <c:max val="2500"/>
          <c:min val="1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Altitude (ft)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out"/>
        <c:tickLblPos val="nextTo"/>
        <c:crossAx val="109370752"/>
        <c:crosses val="autoZero"/>
        <c:crossBetween val="midCat"/>
        <c:majorUnit val="250"/>
        <c:minorUnit val="50"/>
      </c:valAx>
    </c:plotArea>
    <c:legend>
      <c:legendPos val="r"/>
      <c:layout>
        <c:manualLayout>
          <c:xMode val="edge"/>
          <c:yMode val="edge"/>
          <c:x val="0.12170880495406826"/>
          <c:y val="0.30843741230459398"/>
          <c:w val="0.20696706856955377"/>
          <c:h val="0.18954835834199971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100012</xdr:colOff>
      <xdr:row>2</xdr:row>
      <xdr:rowOff>90487</xdr:rowOff>
    </xdr:from>
    <xdr:to>
      <xdr:col>25</xdr:col>
      <xdr:colOff>519112</xdr:colOff>
      <xdr:row>16</xdr:row>
      <xdr:rowOff>166687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885826</xdr:colOff>
      <xdr:row>0</xdr:row>
      <xdr:rowOff>333375</xdr:rowOff>
    </xdr:from>
    <xdr:to>
      <xdr:col>29</xdr:col>
      <xdr:colOff>266701</xdr:colOff>
      <xdr:row>30</xdr:row>
      <xdr:rowOff>104775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43"/>
  <sheetViews>
    <sheetView tabSelected="1" topLeftCell="H1" workbookViewId="0">
      <pane ySplit="1470" topLeftCell="A2" activePane="bottomLeft"/>
      <selection activeCell="L1" sqref="L1"/>
      <selection pane="bottomLeft" activeCell="T34" sqref="T34"/>
    </sheetView>
  </sheetViews>
  <sheetFormatPr defaultRowHeight="15" x14ac:dyDescent="0.25"/>
  <cols>
    <col min="1" max="1" width="14.42578125" style="7" customWidth="1"/>
    <col min="2" max="2" width="13.140625" style="7" customWidth="1"/>
    <col min="3" max="3" width="16.42578125" style="7" customWidth="1"/>
    <col min="4" max="4" width="10.85546875" style="8" customWidth="1"/>
    <col min="5" max="5" width="10.85546875" style="11" customWidth="1"/>
    <col min="6" max="7" width="10.85546875" style="8" customWidth="1"/>
    <col min="9" max="9" width="13.140625" style="13" customWidth="1"/>
    <col min="10" max="10" width="10.85546875" style="8" customWidth="1"/>
    <col min="11" max="12" width="10.85546875" style="11" customWidth="1"/>
    <col min="13" max="13" width="10.85546875" style="8" customWidth="1"/>
    <col min="14" max="14" width="15.42578125" style="7" customWidth="1"/>
    <col min="15" max="15" width="27.5703125" style="9" customWidth="1"/>
    <col min="16" max="16384" width="9.140625" style="7"/>
  </cols>
  <sheetData>
    <row r="1" spans="1:15" s="1" customFormat="1" ht="60" x14ac:dyDescent="0.25">
      <c r="A1" s="1" t="s">
        <v>0</v>
      </c>
      <c r="B1" s="1" t="s">
        <v>1</v>
      </c>
      <c r="C1" s="1" t="s">
        <v>2</v>
      </c>
      <c r="D1" s="2" t="s">
        <v>3</v>
      </c>
      <c r="E1" s="10" t="s">
        <v>7</v>
      </c>
      <c r="F1" s="2" t="s">
        <v>8</v>
      </c>
      <c r="G1" s="2" t="s">
        <v>9</v>
      </c>
      <c r="H1" s="1" t="s">
        <v>10</v>
      </c>
      <c r="I1" s="1" t="s">
        <v>11</v>
      </c>
      <c r="J1" s="2" t="s">
        <v>3</v>
      </c>
      <c r="K1" s="10" t="s">
        <v>12</v>
      </c>
      <c r="L1" s="10" t="s">
        <v>13</v>
      </c>
      <c r="M1" s="2"/>
      <c r="N1" s="1" t="s">
        <v>5</v>
      </c>
      <c r="O1" s="3" t="s">
        <v>4</v>
      </c>
    </row>
    <row r="2" spans="1:15" x14ac:dyDescent="0.25">
      <c r="A2" s="4">
        <v>1374.010000000045</v>
      </c>
      <c r="B2" s="4">
        <v>33.4194204</v>
      </c>
      <c r="C2" s="4">
        <v>-118.39133099999999</v>
      </c>
      <c r="D2" s="5">
        <v>1998.0314960629901</v>
      </c>
      <c r="E2" s="11">
        <f>(33.40666-B2)*(60)*(6076.115)</f>
        <v>-4652.0194707591518</v>
      </c>
      <c r="F2" s="5">
        <f>(118.413+C2)*(60)*(6076.115)*(COS(B2/57.296))</f>
        <v>6593.6666802780437</v>
      </c>
      <c r="G2" s="14">
        <f>SQRT((F2^2)+(E2^2))</f>
        <v>8069.5554677399141</v>
      </c>
      <c r="H2" s="15">
        <f>(TAN(3/57.296)*G2)+1653</f>
        <v>2075.9058514514104</v>
      </c>
      <c r="I2" s="16">
        <f>D2-H2</f>
        <v>-77.874355388420327</v>
      </c>
      <c r="J2" s="14">
        <v>1998.0314960629901</v>
      </c>
      <c r="K2" s="14">
        <f>(TAN(2.826/57.296)*G2)+1653</f>
        <v>2051.3362588989908</v>
      </c>
      <c r="L2" s="14">
        <f>(TAN(2.65/57.296)*G2)+1653</f>
        <v>2026.4917482140677</v>
      </c>
      <c r="M2" s="8">
        <f>(TAN(0.15/57.296)*G2)+1653</f>
        <v>1674.1260137800257</v>
      </c>
      <c r="N2" s="17">
        <v>1553</v>
      </c>
      <c r="O2" s="6" t="s">
        <v>6</v>
      </c>
    </row>
    <row r="3" spans="1:15" x14ac:dyDescent="0.25">
      <c r="A3" s="7">
        <v>1374.2100000000451</v>
      </c>
      <c r="B3" s="7">
        <v>33.419364399999999</v>
      </c>
      <c r="C3" s="7">
        <v>-118.3914195</v>
      </c>
      <c r="D3" s="8">
        <v>1994.75065616797</v>
      </c>
      <c r="E3" s="11">
        <f t="shared" ref="E3:E66" si="0">(33.40666-B3)*(60)*(6076.115)</f>
        <v>-4631.603724358888</v>
      </c>
      <c r="F3" s="11">
        <f t="shared" ref="F3:F6" si="1">(118.413+C3)*(60)*(6076.115)*(COS(B3/57.296))</f>
        <v>6566.7412231565568</v>
      </c>
      <c r="G3" s="11">
        <f t="shared" ref="G3:G6" si="2">SQRT((F3^2)+(E3^2))</f>
        <v>8035.7851732981762</v>
      </c>
      <c r="H3">
        <f t="shared" ref="H3:H66" si="3">(TAN(3/57.296)*G3)+1653</f>
        <v>2074.1360321371071</v>
      </c>
      <c r="I3" s="12">
        <f t="shared" ref="I3:I66" si="4">D3-H3</f>
        <v>-79.385375969137158</v>
      </c>
      <c r="J3" s="8">
        <v>1994.75065616797</v>
      </c>
      <c r="K3" s="11">
        <f t="shared" ref="K3:K66" si="5">(TAN(2.826/57.296)*G3)+1653</f>
        <v>2049.6692609083807</v>
      </c>
      <c r="L3" s="11">
        <f t="shared" ref="L3:L66" si="6">(TAN(2.65/57.296)*G3)+1653</f>
        <v>2024.9287220524443</v>
      </c>
      <c r="M3" s="8">
        <f>(TAN(0.15/57.296)*G3)+1653</f>
        <v>1674.0376034941573</v>
      </c>
      <c r="N3" s="7">
        <v>1553</v>
      </c>
    </row>
    <row r="4" spans="1:15" x14ac:dyDescent="0.25">
      <c r="A4" s="7">
        <v>1374.4300000000451</v>
      </c>
      <c r="B4" s="7">
        <v>33.419308800000003</v>
      </c>
      <c r="C4" s="7">
        <v>-118.3915082</v>
      </c>
      <c r="D4" s="8">
        <v>1988.18897637795</v>
      </c>
      <c r="E4" s="11">
        <f t="shared" si="0"/>
        <v>-4611.3338047203297</v>
      </c>
      <c r="F4" s="11">
        <f t="shared" si="1"/>
        <v>6539.7548430257466</v>
      </c>
      <c r="G4" s="11">
        <f t="shared" si="2"/>
        <v>8002.0492916149415</v>
      </c>
      <c r="H4">
        <f t="shared" si="3"/>
        <v>2072.368016312103</v>
      </c>
      <c r="I4" s="12">
        <f t="shared" si="4"/>
        <v>-84.179039934153025</v>
      </c>
      <c r="J4" s="8">
        <v>1988.18897637795</v>
      </c>
      <c r="K4" s="11">
        <f t="shared" si="5"/>
        <v>2048.0039616296185</v>
      </c>
      <c r="L4" s="11">
        <f t="shared" si="6"/>
        <v>2023.3672886528243</v>
      </c>
      <c r="M4" s="8">
        <f t="shared" ref="M4:M67" si="7">(TAN(0.15/57.296)*G4)+1653</f>
        <v>1673.9492833005395</v>
      </c>
      <c r="N4" s="7">
        <v>1553</v>
      </c>
    </row>
    <row r="5" spans="1:15" x14ac:dyDescent="0.25">
      <c r="A5" s="7">
        <v>1374.6100000000451</v>
      </c>
      <c r="B5" s="7">
        <v>33.419253300000001</v>
      </c>
      <c r="C5" s="7">
        <v>-118.39159720000001</v>
      </c>
      <c r="D5" s="8">
        <v>1984.9081364829301</v>
      </c>
      <c r="E5" s="11">
        <f t="shared" si="0"/>
        <v>-4591.1003417696056</v>
      </c>
      <c r="F5" s="11">
        <f t="shared" si="1"/>
        <v>6512.6771335557432</v>
      </c>
      <c r="G5" s="11">
        <f t="shared" si="2"/>
        <v>7968.2598975018909</v>
      </c>
      <c r="H5">
        <f t="shared" si="3"/>
        <v>2070.5971960303</v>
      </c>
      <c r="I5" s="12">
        <f t="shared" si="4"/>
        <v>-85.68905954736988</v>
      </c>
      <c r="J5" s="8">
        <v>1984.9081364829301</v>
      </c>
      <c r="K5" s="11">
        <f t="shared" si="5"/>
        <v>2046.3360208247918</v>
      </c>
      <c r="L5" s="11">
        <f t="shared" si="6"/>
        <v>2021.8033784809656</v>
      </c>
      <c r="M5" s="8">
        <f t="shared" si="7"/>
        <v>1673.8608230119271</v>
      </c>
      <c r="N5" s="7">
        <v>1553</v>
      </c>
    </row>
    <row r="6" spans="1:15" x14ac:dyDescent="0.25">
      <c r="A6" s="7">
        <v>1375.0100000000452</v>
      </c>
      <c r="B6" s="7">
        <v>33.419143099999999</v>
      </c>
      <c r="C6" s="7">
        <v>-118.3917761</v>
      </c>
      <c r="D6" s="8">
        <v>1975.06561679789</v>
      </c>
      <c r="E6" s="11">
        <f t="shared" si="0"/>
        <v>-4550.9250693889771</v>
      </c>
      <c r="F6" s="11">
        <f t="shared" si="1"/>
        <v>6458.2476890848111</v>
      </c>
      <c r="G6" s="11">
        <f t="shared" si="2"/>
        <v>7900.6254309872438</v>
      </c>
      <c r="H6">
        <f t="shared" si="3"/>
        <v>2067.052637502487</v>
      </c>
      <c r="I6" s="12">
        <f t="shared" si="4"/>
        <v>-91.987020704596944</v>
      </c>
      <c r="J6" s="8">
        <v>1975.06561679789</v>
      </c>
      <c r="K6" s="11">
        <f t="shared" si="5"/>
        <v>2042.9973907761132</v>
      </c>
      <c r="L6" s="11">
        <f t="shared" si="6"/>
        <v>2018.6729811202847</v>
      </c>
      <c r="M6" s="8">
        <f t="shared" si="7"/>
        <v>1673.6837566695112</v>
      </c>
      <c r="N6" s="7">
        <v>1553</v>
      </c>
    </row>
    <row r="7" spans="1:15" x14ac:dyDescent="0.25">
      <c r="A7" s="7">
        <v>1375.2100000000453</v>
      </c>
      <c r="B7" s="7">
        <v>33.4190884</v>
      </c>
      <c r="C7" s="7">
        <v>-118.3918659</v>
      </c>
      <c r="D7" s="8">
        <v>1968.50393700787</v>
      </c>
      <c r="E7" s="11">
        <f t="shared" si="0"/>
        <v>-4530.9832599590709</v>
      </c>
      <c r="F7" s="11">
        <f t="shared" ref="F7:F70" si="8">(118.413+C7)*(60)*(6076.115)*(COS(B7/57.296))</f>
        <v>6430.9263833835157</v>
      </c>
      <c r="G7" s="11">
        <f t="shared" ref="G7:G70" si="9">SQRT((F7^2)+(E7^2))</f>
        <v>7866.8051615968934</v>
      </c>
      <c r="H7">
        <f t="shared" si="3"/>
        <v>2065.2801991222041</v>
      </c>
      <c r="I7" s="12">
        <f t="shared" si="4"/>
        <v>-96.776262114334031</v>
      </c>
      <c r="J7" s="8">
        <v>1968.50393700787</v>
      </c>
      <c r="K7" s="11">
        <f t="shared" si="5"/>
        <v>2041.327925879594</v>
      </c>
      <c r="L7" s="11">
        <f t="shared" si="6"/>
        <v>2017.1076419153965</v>
      </c>
      <c r="M7" s="8">
        <f t="shared" si="7"/>
        <v>1673.5952155497382</v>
      </c>
      <c r="N7" s="7">
        <v>1553</v>
      </c>
    </row>
    <row r="8" spans="1:15" x14ac:dyDescent="0.25">
      <c r="A8" s="7">
        <v>1375.4300000000453</v>
      </c>
      <c r="B8" s="7">
        <v>33.419034000000003</v>
      </c>
      <c r="C8" s="7">
        <v>-118.3919561</v>
      </c>
      <c r="D8" s="8">
        <v>1965.2230971128499</v>
      </c>
      <c r="E8" s="11">
        <f t="shared" si="0"/>
        <v>-4511.1508206004437</v>
      </c>
      <c r="F8" s="11">
        <f t="shared" si="8"/>
        <v>6403.4833044583529</v>
      </c>
      <c r="G8" s="11">
        <f t="shared" si="9"/>
        <v>7832.9483693358352</v>
      </c>
      <c r="H8">
        <f t="shared" si="3"/>
        <v>2063.5058466667542</v>
      </c>
      <c r="I8" s="12">
        <f t="shared" si="4"/>
        <v>-98.282749553904296</v>
      </c>
      <c r="J8" s="8">
        <v>1965.2230971128499</v>
      </c>
      <c r="K8" s="11">
        <f t="shared" si="5"/>
        <v>2039.6566581100735</v>
      </c>
      <c r="L8" s="11">
        <f t="shared" si="6"/>
        <v>2015.5406122839559</v>
      </c>
      <c r="M8" s="8">
        <f t="shared" si="7"/>
        <v>1673.5065788134627</v>
      </c>
      <c r="N8" s="7">
        <v>1553</v>
      </c>
    </row>
    <row r="9" spans="1:15" x14ac:dyDescent="0.25">
      <c r="A9" s="7">
        <v>1375.8100000000454</v>
      </c>
      <c r="B9" s="7">
        <v>33.418925999999999</v>
      </c>
      <c r="C9" s="7">
        <v>-118.39213700000001</v>
      </c>
      <c r="D9" s="8">
        <v>1955.3805774278101</v>
      </c>
      <c r="E9" s="11">
        <f t="shared" si="0"/>
        <v>-4471.7775953988257</v>
      </c>
      <c r="F9" s="11">
        <f t="shared" si="8"/>
        <v>6348.44483890638</v>
      </c>
      <c r="G9" s="11">
        <f t="shared" si="9"/>
        <v>7765.2782780366579</v>
      </c>
      <c r="H9">
        <f t="shared" si="3"/>
        <v>2059.9594211302938</v>
      </c>
      <c r="I9" s="12">
        <f t="shared" si="4"/>
        <v>-104.57884370248371</v>
      </c>
      <c r="J9" s="8">
        <v>1955.3805774278101</v>
      </c>
      <c r="K9" s="11">
        <f t="shared" si="5"/>
        <v>2036.3162695204878</v>
      </c>
      <c r="L9" s="11">
        <f t="shared" si="6"/>
        <v>2012.4085660637923</v>
      </c>
      <c r="M9" s="8">
        <f t="shared" si="7"/>
        <v>1673.3294192057251</v>
      </c>
      <c r="N9" s="7">
        <v>1553</v>
      </c>
    </row>
    <row r="10" spans="1:15" x14ac:dyDescent="0.25">
      <c r="A10" s="7">
        <v>1376.0100000000455</v>
      </c>
      <c r="B10" s="7">
        <v>33.418872200000003</v>
      </c>
      <c r="C10" s="7">
        <v>-118.39222770000001</v>
      </c>
      <c r="D10" s="8">
        <v>1948.8188976377901</v>
      </c>
      <c r="E10" s="11">
        <f t="shared" si="0"/>
        <v>-4452.1638961801636</v>
      </c>
      <c r="F10" s="11">
        <f t="shared" si="8"/>
        <v>6320.8494671565841</v>
      </c>
      <c r="G10" s="11">
        <f t="shared" si="9"/>
        <v>7731.4229831838729</v>
      </c>
      <c r="H10">
        <f t="shared" si="3"/>
        <v>2058.1851471503833</v>
      </c>
      <c r="I10" s="12">
        <f t="shared" si="4"/>
        <v>-109.36624951259319</v>
      </c>
      <c r="J10" s="8">
        <v>1948.8188976377901</v>
      </c>
      <c r="K10" s="11">
        <f t="shared" si="5"/>
        <v>2034.645075667308</v>
      </c>
      <c r="L10" s="11">
        <f t="shared" si="6"/>
        <v>2010.8416057384782</v>
      </c>
      <c r="M10" s="8">
        <f t="shared" si="7"/>
        <v>1673.2407863896492</v>
      </c>
      <c r="N10" s="7">
        <v>1553</v>
      </c>
    </row>
    <row r="11" spans="1:15" s="9" customFormat="1" x14ac:dyDescent="0.25">
      <c r="A11" s="7">
        <v>1376.2100000000455</v>
      </c>
      <c r="B11" s="7">
        <v>33.418818600000002</v>
      </c>
      <c r="C11" s="7">
        <v>-118.3923187</v>
      </c>
      <c r="D11" s="8">
        <v>1945.53805774278</v>
      </c>
      <c r="E11" s="11">
        <f t="shared" si="0"/>
        <v>-4432.623110339764</v>
      </c>
      <c r="F11" s="11">
        <f t="shared" si="8"/>
        <v>6293.1627589817799</v>
      </c>
      <c r="G11" s="11">
        <f t="shared" si="9"/>
        <v>7697.5350047501133</v>
      </c>
      <c r="H11">
        <f t="shared" si="3"/>
        <v>2056.4091603031784</v>
      </c>
      <c r="I11" s="12">
        <f t="shared" si="4"/>
        <v>-110.87110256039841</v>
      </c>
      <c r="J11" s="8">
        <v>1945.53805774278</v>
      </c>
      <c r="K11" s="11">
        <f t="shared" si="5"/>
        <v>2032.9722684594119</v>
      </c>
      <c r="L11" s="11">
        <f t="shared" si="6"/>
        <v>2009.2731326845083</v>
      </c>
      <c r="M11" s="8">
        <f t="shared" si="7"/>
        <v>1673.1520680082922</v>
      </c>
      <c r="N11" s="7">
        <v>1553</v>
      </c>
    </row>
    <row r="12" spans="1:15" s="9" customFormat="1" x14ac:dyDescent="0.25">
      <c r="A12" s="7">
        <v>1376.4300000000455</v>
      </c>
      <c r="B12" s="7">
        <v>33.418765</v>
      </c>
      <c r="C12" s="7">
        <v>-118.3924097</v>
      </c>
      <c r="D12" s="8">
        <v>1938.97637795275</v>
      </c>
      <c r="E12" s="11">
        <f t="shared" si="0"/>
        <v>-4413.0823244993644</v>
      </c>
      <c r="F12" s="11">
        <f t="shared" si="8"/>
        <v>6265.4760166156475</v>
      </c>
      <c r="G12" s="11">
        <f t="shared" si="9"/>
        <v>7663.6469984984687</v>
      </c>
      <c r="H12">
        <f t="shared" si="3"/>
        <v>2054.6331719981058</v>
      </c>
      <c r="I12" s="12">
        <f t="shared" si="4"/>
        <v>-115.65679404535581</v>
      </c>
      <c r="J12" s="8">
        <v>1938.97637795275</v>
      </c>
      <c r="K12" s="11">
        <f t="shared" si="5"/>
        <v>2031.2994598783455</v>
      </c>
      <c r="L12" s="11">
        <f t="shared" si="6"/>
        <v>2007.7046583430138</v>
      </c>
      <c r="M12" s="8">
        <f t="shared" si="7"/>
        <v>1673.0633495541081</v>
      </c>
      <c r="N12" s="7">
        <v>1553</v>
      </c>
    </row>
    <row r="13" spans="1:15" s="9" customFormat="1" x14ac:dyDescent="0.25">
      <c r="A13" s="7">
        <v>1376.6100000000456</v>
      </c>
      <c r="B13" s="7">
        <v>33.418711500000001</v>
      </c>
      <c r="C13" s="7">
        <v>-118.392501</v>
      </c>
      <c r="D13" s="8">
        <v>1935.6955380577399</v>
      </c>
      <c r="E13" s="11">
        <f t="shared" si="0"/>
        <v>-4393.5779953493902</v>
      </c>
      <c r="F13" s="11">
        <f t="shared" si="8"/>
        <v>6237.6979450380377</v>
      </c>
      <c r="G13" s="11">
        <f t="shared" si="9"/>
        <v>7629.7053189982462</v>
      </c>
      <c r="H13">
        <f t="shared" si="3"/>
        <v>2052.8543708081124</v>
      </c>
      <c r="I13" s="12">
        <f t="shared" si="4"/>
        <v>-117.15883275037254</v>
      </c>
      <c r="J13" s="8">
        <v>1935.6955380577399</v>
      </c>
      <c r="K13" s="11">
        <f t="shared" si="5"/>
        <v>2029.6240018327421</v>
      </c>
      <c r="L13" s="11">
        <f t="shared" si="6"/>
        <v>2006.1336997859362</v>
      </c>
      <c r="M13" s="8">
        <f t="shared" si="7"/>
        <v>1672.9744905839077</v>
      </c>
      <c r="N13" s="7">
        <v>1553</v>
      </c>
    </row>
    <row r="14" spans="1:15" s="9" customFormat="1" x14ac:dyDescent="0.25">
      <c r="A14" s="7">
        <v>1376.8100000000456</v>
      </c>
      <c r="B14" s="7">
        <v>33.418658100000002</v>
      </c>
      <c r="C14" s="7">
        <v>-118.3925924</v>
      </c>
      <c r="D14" s="8">
        <v>1932.41469816272</v>
      </c>
      <c r="E14" s="11">
        <f t="shared" si="0"/>
        <v>-4374.1101228898424</v>
      </c>
      <c r="F14" s="11">
        <f t="shared" si="8"/>
        <v>6209.8894027685337</v>
      </c>
      <c r="G14" s="11">
        <f t="shared" si="9"/>
        <v>7595.7597224888787</v>
      </c>
      <c r="H14">
        <f t="shared" si="3"/>
        <v>2051.07536433716</v>
      </c>
      <c r="I14" s="12">
        <f t="shared" si="4"/>
        <v>-118.66066617443994</v>
      </c>
      <c r="J14" s="8">
        <v>1932.41469816272</v>
      </c>
      <c r="K14" s="11">
        <f t="shared" si="5"/>
        <v>2027.9483504324025</v>
      </c>
      <c r="L14" s="11">
        <f t="shared" si="6"/>
        <v>2004.562559933792</v>
      </c>
      <c r="M14" s="8">
        <f t="shared" si="7"/>
        <v>1672.8856213590173</v>
      </c>
      <c r="N14" s="7">
        <v>1553</v>
      </c>
    </row>
    <row r="15" spans="1:15" s="9" customFormat="1" x14ac:dyDescent="0.25">
      <c r="A15" s="7">
        <v>1377.0100000000457</v>
      </c>
      <c r="B15" s="7">
        <v>33.418604700000003</v>
      </c>
      <c r="C15" s="7">
        <v>-118.39268389999999</v>
      </c>
      <c r="D15" s="8">
        <v>1925.8530183727</v>
      </c>
      <c r="E15" s="11">
        <f t="shared" si="0"/>
        <v>-4354.6422504302946</v>
      </c>
      <c r="F15" s="11">
        <f t="shared" si="8"/>
        <v>6182.0503969709825</v>
      </c>
      <c r="G15" s="11">
        <f t="shared" si="9"/>
        <v>7561.7892221300181</v>
      </c>
      <c r="H15">
        <f t="shared" si="3"/>
        <v>2049.2950527157914</v>
      </c>
      <c r="I15" s="12">
        <f t="shared" si="4"/>
        <v>-123.44203434309134</v>
      </c>
      <c r="J15" s="8">
        <v>1925.8530183727</v>
      </c>
      <c r="K15" s="11">
        <f t="shared" si="5"/>
        <v>2026.2714697070676</v>
      </c>
      <c r="L15" s="11">
        <f t="shared" si="6"/>
        <v>2002.990267430511</v>
      </c>
      <c r="M15" s="8">
        <f t="shared" si="7"/>
        <v>1672.7966869361032</v>
      </c>
      <c r="N15" s="7">
        <v>1553</v>
      </c>
    </row>
    <row r="16" spans="1:15" s="9" customFormat="1" x14ac:dyDescent="0.25">
      <c r="A16" s="7">
        <v>1377.2100000000457</v>
      </c>
      <c r="B16" s="7">
        <v>33.418551299999997</v>
      </c>
      <c r="C16" s="7">
        <v>-118.3927755</v>
      </c>
      <c r="D16" s="8">
        <v>1922.5721784776799</v>
      </c>
      <c r="E16" s="11">
        <f t="shared" si="0"/>
        <v>-4335.1743779681556</v>
      </c>
      <c r="F16" s="11">
        <f t="shared" si="8"/>
        <v>6154.1809275849955</v>
      </c>
      <c r="G16" s="11">
        <f t="shared" si="9"/>
        <v>7527.7938186989759</v>
      </c>
      <c r="H16">
        <f t="shared" si="3"/>
        <v>2047.5134359847443</v>
      </c>
      <c r="I16" s="12">
        <f t="shared" si="4"/>
        <v>-124.94125750706439</v>
      </c>
      <c r="J16" s="8">
        <v>1922.5721784776799</v>
      </c>
      <c r="K16" s="11">
        <f t="shared" si="5"/>
        <v>2024.5933596951072</v>
      </c>
      <c r="L16" s="11">
        <f t="shared" si="6"/>
        <v>2001.4168223120703</v>
      </c>
      <c r="M16" s="8">
        <f t="shared" si="7"/>
        <v>1672.7076873172007</v>
      </c>
      <c r="N16" s="7">
        <v>1553</v>
      </c>
    </row>
    <row r="17" spans="1:14" s="9" customFormat="1" x14ac:dyDescent="0.25">
      <c r="A17" s="7">
        <v>1377.4250000000457</v>
      </c>
      <c r="B17" s="7">
        <v>33.418497899999998</v>
      </c>
      <c r="C17" s="7">
        <v>-118.39286730000001</v>
      </c>
      <c r="D17" s="8">
        <v>1916.0104986876599</v>
      </c>
      <c r="E17" s="11">
        <f t="shared" si="0"/>
        <v>-4315.7065055086077</v>
      </c>
      <c r="F17" s="11">
        <f t="shared" si="8"/>
        <v>6126.2505652022483</v>
      </c>
      <c r="G17" s="11">
        <f t="shared" si="9"/>
        <v>7493.7486366524327</v>
      </c>
      <c r="H17">
        <f t="shared" si="3"/>
        <v>2045.7292104770604</v>
      </c>
      <c r="I17" s="12">
        <f t="shared" si="4"/>
        <v>-129.71871178940046</v>
      </c>
      <c r="J17" s="8">
        <v>1916.0104986876599</v>
      </c>
      <c r="K17" s="11">
        <f t="shared" si="5"/>
        <v>2022.9127924687996</v>
      </c>
      <c r="L17" s="11">
        <f t="shared" si="6"/>
        <v>1999.8410732374573</v>
      </c>
      <c r="M17" s="8">
        <f t="shared" si="7"/>
        <v>1672.6185573783914</v>
      </c>
      <c r="N17" s="7">
        <v>1553</v>
      </c>
    </row>
    <row r="18" spans="1:14" s="9" customFormat="1" x14ac:dyDescent="0.25">
      <c r="A18" s="7">
        <v>1377.6100000000456</v>
      </c>
      <c r="B18" s="7">
        <v>33.418444600000001</v>
      </c>
      <c r="C18" s="7">
        <v>-118.3929591</v>
      </c>
      <c r="D18" s="8">
        <v>1912.7296587926401</v>
      </c>
      <c r="E18" s="11">
        <f t="shared" si="0"/>
        <v>-4296.2750897394862</v>
      </c>
      <c r="F18" s="11">
        <f t="shared" si="8"/>
        <v>6098.3201614381178</v>
      </c>
      <c r="G18" s="11">
        <f t="shared" si="9"/>
        <v>7459.7244210572999</v>
      </c>
      <c r="H18">
        <f t="shared" si="3"/>
        <v>2043.9460837702982</v>
      </c>
      <c r="I18" s="12">
        <f t="shared" si="4"/>
        <v>-131.21642497765811</v>
      </c>
      <c r="J18" s="8">
        <v>1912.7296587926401</v>
      </c>
      <c r="K18" s="11">
        <f t="shared" si="5"/>
        <v>2021.2332602062952</v>
      </c>
      <c r="L18" s="11">
        <f t="shared" si="6"/>
        <v>1998.2662945752322</v>
      </c>
      <c r="M18" s="8">
        <f t="shared" si="7"/>
        <v>1672.5294823295376</v>
      </c>
      <c r="N18" s="7">
        <v>1553</v>
      </c>
    </row>
    <row r="19" spans="1:14" s="9" customFormat="1" x14ac:dyDescent="0.25">
      <c r="A19" s="7">
        <v>1377.8100000000456</v>
      </c>
      <c r="B19" s="7">
        <v>33.418391200000002</v>
      </c>
      <c r="C19" s="7">
        <v>-118.39305109999999</v>
      </c>
      <c r="D19" s="8">
        <v>1906.1679790026201</v>
      </c>
      <c r="E19" s="11">
        <f t="shared" si="0"/>
        <v>-4276.8072172799384</v>
      </c>
      <c r="F19" s="11">
        <f t="shared" si="8"/>
        <v>6070.3288715829185</v>
      </c>
      <c r="G19" s="11">
        <f t="shared" si="9"/>
        <v>7425.6294401855876</v>
      </c>
      <c r="H19">
        <f t="shared" si="3"/>
        <v>2042.1592484268378</v>
      </c>
      <c r="I19" s="12">
        <f t="shared" si="4"/>
        <v>-135.99126942421776</v>
      </c>
      <c r="J19" s="8">
        <v>1906.1679790026201</v>
      </c>
      <c r="K19" s="11">
        <f t="shared" si="5"/>
        <v>2019.5502347680335</v>
      </c>
      <c r="L19" s="11">
        <f t="shared" si="6"/>
        <v>1996.6882406090615</v>
      </c>
      <c r="M19" s="8">
        <f t="shared" si="7"/>
        <v>1672.4402220179127</v>
      </c>
      <c r="N19" s="7">
        <v>1553</v>
      </c>
    </row>
    <row r="20" spans="1:14" s="9" customFormat="1" x14ac:dyDescent="0.25">
      <c r="A20" s="7">
        <v>1378.0100000000457</v>
      </c>
      <c r="B20" s="7">
        <v>33.418337899999997</v>
      </c>
      <c r="C20" s="7">
        <v>-118.39314299999999</v>
      </c>
      <c r="D20" s="8">
        <v>1902.8871391076</v>
      </c>
      <c r="E20" s="11">
        <f t="shared" si="0"/>
        <v>-4257.3758015082258</v>
      </c>
      <c r="F20" s="11">
        <f t="shared" si="8"/>
        <v>6042.3679697401312</v>
      </c>
      <c r="G20" s="11">
        <f t="shared" si="9"/>
        <v>7391.5803044416207</v>
      </c>
      <c r="H20">
        <f t="shared" si="3"/>
        <v>2040.3748157154509</v>
      </c>
      <c r="I20" s="12">
        <f t="shared" si="4"/>
        <v>-137.48767660785097</v>
      </c>
      <c r="J20" s="8">
        <v>1902.8871391076</v>
      </c>
      <c r="K20" s="11">
        <f t="shared" si="5"/>
        <v>2017.8694723759518</v>
      </c>
      <c r="L20" s="11">
        <f t="shared" si="6"/>
        <v>1995.1123085413001</v>
      </c>
      <c r="M20" s="8">
        <f t="shared" si="7"/>
        <v>1672.3510817283636</v>
      </c>
      <c r="N20" s="7">
        <v>1553</v>
      </c>
    </row>
    <row r="21" spans="1:14" s="9" customFormat="1" x14ac:dyDescent="0.25">
      <c r="A21" s="7">
        <v>1378.2100000000457</v>
      </c>
      <c r="B21" s="7">
        <v>33.418284499999999</v>
      </c>
      <c r="C21" s="7">
        <v>-118.39323520000001</v>
      </c>
      <c r="D21" s="8">
        <v>1896.32545931758</v>
      </c>
      <c r="E21" s="11">
        <f t="shared" si="0"/>
        <v>-4237.9079290486779</v>
      </c>
      <c r="F21" s="11">
        <f t="shared" si="8"/>
        <v>6014.3157521984194</v>
      </c>
      <c r="G21" s="11">
        <f t="shared" si="9"/>
        <v>7357.4355302806216</v>
      </c>
      <c r="H21">
        <f t="shared" si="3"/>
        <v>2038.5853708263364</v>
      </c>
      <c r="I21" s="12">
        <f t="shared" si="4"/>
        <v>-142.25991150875643</v>
      </c>
      <c r="J21" s="8">
        <v>1896.32545931758</v>
      </c>
      <c r="K21" s="11">
        <f t="shared" si="5"/>
        <v>2016.1839889990028</v>
      </c>
      <c r="L21" s="11">
        <f t="shared" si="6"/>
        <v>1993.5319499397947</v>
      </c>
      <c r="M21" s="8">
        <f t="shared" si="7"/>
        <v>1672.2616910584161</v>
      </c>
      <c r="N21" s="7">
        <v>1553</v>
      </c>
    </row>
    <row r="22" spans="1:14" s="9" customFormat="1" x14ac:dyDescent="0.25">
      <c r="A22" s="7">
        <v>1378.4300000000458</v>
      </c>
      <c r="B22" s="7">
        <v>33.4182311</v>
      </c>
      <c r="C22" s="7">
        <v>-118.3933273</v>
      </c>
      <c r="D22" s="8">
        <v>1893.0446194225699</v>
      </c>
      <c r="E22" s="11">
        <f t="shared" si="0"/>
        <v>-4218.4400565891301</v>
      </c>
      <c r="F22" s="11">
        <f t="shared" si="8"/>
        <v>5986.29392959899</v>
      </c>
      <c r="G22" s="11">
        <f t="shared" si="9"/>
        <v>7323.315609926246</v>
      </c>
      <c r="H22">
        <f t="shared" si="3"/>
        <v>2036.797228465012</v>
      </c>
      <c r="I22" s="12">
        <f t="shared" si="4"/>
        <v>-143.75260904244215</v>
      </c>
      <c r="J22" s="8">
        <v>1893.0446194225699</v>
      </c>
      <c r="K22" s="11">
        <f t="shared" si="5"/>
        <v>2014.4997324767905</v>
      </c>
      <c r="L22" s="11">
        <f t="shared" si="6"/>
        <v>1991.9527416732396</v>
      </c>
      <c r="M22" s="8">
        <f t="shared" si="7"/>
        <v>1672.1723654554803</v>
      </c>
      <c r="N22" s="7">
        <v>1553</v>
      </c>
    </row>
    <row r="23" spans="1:14" s="9" customFormat="1" x14ac:dyDescent="0.25">
      <c r="A23" s="7">
        <v>1378.6100000000458</v>
      </c>
      <c r="B23" s="7">
        <v>33.418177499999999</v>
      </c>
      <c r="C23" s="7">
        <v>-118.39341930000001</v>
      </c>
      <c r="D23" s="8">
        <v>1889.76377952755</v>
      </c>
      <c r="E23" s="11">
        <f t="shared" si="0"/>
        <v>-4198.8992707487296</v>
      </c>
      <c r="F23" s="11">
        <f t="shared" si="8"/>
        <v>5958.3025157084467</v>
      </c>
      <c r="G23" s="11">
        <f t="shared" si="9"/>
        <v>7289.1785514275762</v>
      </c>
      <c r="H23">
        <f t="shared" si="3"/>
        <v>2035.0081879350671</v>
      </c>
      <c r="I23" s="12">
        <f t="shared" si="4"/>
        <v>-145.24440840751708</v>
      </c>
      <c r="J23" s="8">
        <v>1889.76377952755</v>
      </c>
      <c r="K23" s="11">
        <f t="shared" si="5"/>
        <v>2012.8146299669265</v>
      </c>
      <c r="L23" s="11">
        <f t="shared" si="6"/>
        <v>1990.3727401838732</v>
      </c>
      <c r="M23" s="8">
        <f t="shared" si="7"/>
        <v>1672.0829949850577</v>
      </c>
      <c r="N23" s="7">
        <v>1553</v>
      </c>
    </row>
    <row r="24" spans="1:14" s="9" customFormat="1" x14ac:dyDescent="0.25">
      <c r="A24" s="7">
        <v>1378.8100000000459</v>
      </c>
      <c r="B24" s="7">
        <v>33.418123799999996</v>
      </c>
      <c r="C24" s="7">
        <v>-118.39351120000001</v>
      </c>
      <c r="D24" s="8">
        <v>1883.20209973753</v>
      </c>
      <c r="E24" s="11">
        <f t="shared" si="0"/>
        <v>-4179.3220282179036</v>
      </c>
      <c r="F24" s="11">
        <f t="shared" si="8"/>
        <v>5930.3415035688968</v>
      </c>
      <c r="G24" s="11">
        <f t="shared" si="9"/>
        <v>7255.0453454474846</v>
      </c>
      <c r="H24">
        <f t="shared" si="3"/>
        <v>2033.2193493062869</v>
      </c>
      <c r="I24" s="12">
        <f t="shared" si="4"/>
        <v>-150.01724956875682</v>
      </c>
      <c r="J24" s="8">
        <v>1883.20209973753</v>
      </c>
      <c r="K24" s="11">
        <f t="shared" si="5"/>
        <v>2011.1297176283604</v>
      </c>
      <c r="L24" s="11">
        <f t="shared" si="6"/>
        <v>1988.792917004688</v>
      </c>
      <c r="M24" s="8">
        <f t="shared" si="7"/>
        <v>1671.9936346004895</v>
      </c>
      <c r="N24" s="7">
        <v>1553</v>
      </c>
    </row>
    <row r="25" spans="1:14" s="9" customFormat="1" x14ac:dyDescent="0.25">
      <c r="A25" s="7">
        <v>1379.0050000000458</v>
      </c>
      <c r="B25" s="7">
        <v>33.418069899999999</v>
      </c>
      <c r="C25" s="7">
        <v>-118.39360310000001</v>
      </c>
      <c r="D25" s="8">
        <v>1879.9212598425099</v>
      </c>
      <c r="E25" s="11">
        <f t="shared" si="0"/>
        <v>-4159.6718723088161</v>
      </c>
      <c r="F25" s="11">
        <f t="shared" si="8"/>
        <v>5902.3804704309505</v>
      </c>
      <c r="G25" s="11">
        <f t="shared" si="9"/>
        <v>7220.8701209066085</v>
      </c>
      <c r="H25">
        <f t="shared" si="3"/>
        <v>2031.428308586537</v>
      </c>
      <c r="I25" s="12">
        <f t="shared" si="4"/>
        <v>-151.50704874402709</v>
      </c>
      <c r="J25" s="8">
        <v>1879.9212598425099</v>
      </c>
      <c r="K25" s="11">
        <f t="shared" si="5"/>
        <v>2009.4427311338666</v>
      </c>
      <c r="L25" s="11">
        <f t="shared" si="6"/>
        <v>1987.2111490361292</v>
      </c>
      <c r="M25" s="8">
        <f t="shared" si="7"/>
        <v>1671.9041642117584</v>
      </c>
      <c r="N25" s="7">
        <v>1553</v>
      </c>
    </row>
    <row r="26" spans="1:14" s="9" customFormat="1" x14ac:dyDescent="0.25">
      <c r="A26" s="7">
        <v>1379.2100000000457</v>
      </c>
      <c r="B26" s="7">
        <v>33.4180159</v>
      </c>
      <c r="C26" s="7">
        <v>-118.39369480000001</v>
      </c>
      <c r="D26" s="8">
        <v>1873.3595800524899</v>
      </c>
      <c r="E26" s="11">
        <f t="shared" si="0"/>
        <v>-4139.9852597093022</v>
      </c>
      <c r="F26" s="11">
        <f t="shared" si="8"/>
        <v>5874.4802683830067</v>
      </c>
      <c r="G26" s="11">
        <f t="shared" si="9"/>
        <v>7186.7236188844481</v>
      </c>
      <c r="H26">
        <f t="shared" si="3"/>
        <v>2029.6387731444051</v>
      </c>
      <c r="I26" s="12">
        <f t="shared" si="4"/>
        <v>-156.2791930919152</v>
      </c>
      <c r="J26" s="8">
        <v>1873.3595800524899</v>
      </c>
      <c r="K26" s="11">
        <f t="shared" si="5"/>
        <v>2007.7571624647658</v>
      </c>
      <c r="L26" s="11">
        <f t="shared" si="6"/>
        <v>1985.6307104622031</v>
      </c>
      <c r="M26" s="8">
        <f t="shared" si="7"/>
        <v>1671.8147690182877</v>
      </c>
      <c r="N26" s="7">
        <v>1553</v>
      </c>
    </row>
    <row r="27" spans="1:14" s="9" customFormat="1" x14ac:dyDescent="0.25">
      <c r="A27" s="7">
        <v>1379.4350000000456</v>
      </c>
      <c r="B27" s="7">
        <v>33.417961699999999</v>
      </c>
      <c r="C27" s="7">
        <v>-118.3937865</v>
      </c>
      <c r="D27" s="8">
        <v>1870.0787401574701</v>
      </c>
      <c r="E27" s="11">
        <f t="shared" si="0"/>
        <v>-4120.2257337289366</v>
      </c>
      <c r="F27" s="11">
        <f t="shared" si="8"/>
        <v>5846.5800450906463</v>
      </c>
      <c r="G27" s="11">
        <f t="shared" si="9"/>
        <v>7152.5350974695893</v>
      </c>
      <c r="H27">
        <f t="shared" si="3"/>
        <v>2027.847035567705</v>
      </c>
      <c r="I27" s="12">
        <f t="shared" si="4"/>
        <v>-157.76829541023494</v>
      </c>
      <c r="J27" s="8">
        <v>1870.0787401574701</v>
      </c>
      <c r="K27" s="11">
        <f t="shared" si="5"/>
        <v>2006.0695195986716</v>
      </c>
      <c r="L27" s="11">
        <f t="shared" si="6"/>
        <v>1984.0483270603991</v>
      </c>
      <c r="M27" s="8">
        <f t="shared" si="7"/>
        <v>1671.7252638184764</v>
      </c>
      <c r="N27" s="7">
        <v>1553</v>
      </c>
    </row>
    <row r="28" spans="1:14" s="9" customFormat="1" x14ac:dyDescent="0.25">
      <c r="A28" s="7">
        <v>1379.6100000000456</v>
      </c>
      <c r="B28" s="7">
        <v>33.417907499999998</v>
      </c>
      <c r="C28" s="7">
        <v>-118.393878</v>
      </c>
      <c r="D28" s="8">
        <v>1866.79790026246</v>
      </c>
      <c r="E28" s="11">
        <f t="shared" si="0"/>
        <v>-4100.4662077485709</v>
      </c>
      <c r="F28" s="11">
        <f t="shared" si="8"/>
        <v>5818.7406460820584</v>
      </c>
      <c r="G28" s="11">
        <f t="shared" si="9"/>
        <v>7118.3962960245053</v>
      </c>
      <c r="H28">
        <f t="shared" si="3"/>
        <v>2026.0579036941613</v>
      </c>
      <c r="I28" s="12">
        <f t="shared" si="4"/>
        <v>-159.26000343170131</v>
      </c>
      <c r="J28" s="8">
        <v>1866.79790026246</v>
      </c>
      <c r="K28" s="11">
        <f t="shared" si="5"/>
        <v>2004.3843310520044</v>
      </c>
      <c r="L28" s="11">
        <f t="shared" si="6"/>
        <v>1982.4682449004051</v>
      </c>
      <c r="M28" s="8">
        <f t="shared" si="7"/>
        <v>1671.6358887850381</v>
      </c>
      <c r="N28" s="7">
        <v>1553</v>
      </c>
    </row>
    <row r="29" spans="1:14" s="9" customFormat="1" x14ac:dyDescent="0.25">
      <c r="A29" s="7">
        <v>1379.8100000000456</v>
      </c>
      <c r="B29" s="7">
        <v>33.417853200000003</v>
      </c>
      <c r="C29" s="7">
        <v>-118.39396929999999</v>
      </c>
      <c r="D29" s="8">
        <v>1863.5170603674501</v>
      </c>
      <c r="E29" s="11">
        <f t="shared" si="0"/>
        <v>-4080.6702250803692</v>
      </c>
      <c r="F29" s="11">
        <f t="shared" si="8"/>
        <v>5790.9620781401663</v>
      </c>
      <c r="G29" s="11">
        <f t="shared" si="9"/>
        <v>7084.2862220773477</v>
      </c>
      <c r="H29">
        <f t="shared" si="3"/>
        <v>2024.2702773591836</v>
      </c>
      <c r="I29" s="12">
        <f t="shared" si="4"/>
        <v>-160.75321699173355</v>
      </c>
      <c r="J29" s="8">
        <v>1863.5170603674501</v>
      </c>
      <c r="K29" s="11">
        <f t="shared" si="5"/>
        <v>2002.7005605765182</v>
      </c>
      <c r="L29" s="11">
        <f t="shared" si="6"/>
        <v>1980.8894923655021</v>
      </c>
      <c r="M29" s="8">
        <f t="shared" si="7"/>
        <v>1671.5465889598956</v>
      </c>
      <c r="N29" s="7">
        <v>1553</v>
      </c>
    </row>
    <row r="30" spans="1:14" s="9" customFormat="1" x14ac:dyDescent="0.25">
      <c r="A30" s="7">
        <v>1380.0050000000456</v>
      </c>
      <c r="B30" s="7">
        <v>33.4177988</v>
      </c>
      <c r="C30" s="7">
        <v>-118.39406049999999</v>
      </c>
      <c r="D30" s="8">
        <v>1860.23622047243</v>
      </c>
      <c r="E30" s="11">
        <f t="shared" si="0"/>
        <v>-4060.8377857191513</v>
      </c>
      <c r="F30" s="11">
        <f t="shared" si="8"/>
        <v>5763.2139116816361</v>
      </c>
      <c r="G30" s="11">
        <f t="shared" si="9"/>
        <v>7050.1800057675946</v>
      </c>
      <c r="H30">
        <f t="shared" si="3"/>
        <v>2022.4828531936364</v>
      </c>
      <c r="I30" s="12">
        <f t="shared" si="4"/>
        <v>-162.24663272120642</v>
      </c>
      <c r="J30" s="8">
        <v>1860.23622047243</v>
      </c>
      <c r="K30" s="11">
        <f t="shared" si="5"/>
        <v>2001.0169805250098</v>
      </c>
      <c r="L30" s="11">
        <f t="shared" si="6"/>
        <v>1979.3109183777003</v>
      </c>
      <c r="M30" s="8">
        <f t="shared" si="7"/>
        <v>1671.4572992340088</v>
      </c>
      <c r="N30" s="7">
        <v>1553</v>
      </c>
    </row>
    <row r="31" spans="1:14" s="9" customFormat="1" x14ac:dyDescent="0.25">
      <c r="A31" s="7">
        <v>1380.2050000000456</v>
      </c>
      <c r="B31" s="7">
        <v>33.417744300000003</v>
      </c>
      <c r="C31" s="7">
        <v>-118.39415150000001</v>
      </c>
      <c r="D31" s="8">
        <v>1856.9553805774201</v>
      </c>
      <c r="E31" s="11">
        <f t="shared" si="0"/>
        <v>-4040.9688896700977</v>
      </c>
      <c r="F31" s="11">
        <f t="shared" si="8"/>
        <v>5735.52657628417</v>
      </c>
      <c r="G31" s="11">
        <f t="shared" si="9"/>
        <v>7016.1025273682826</v>
      </c>
      <c r="H31">
        <f t="shared" si="3"/>
        <v>2020.6969351123503</v>
      </c>
      <c r="I31" s="12">
        <f t="shared" si="4"/>
        <v>-163.74155453493017</v>
      </c>
      <c r="J31" s="8">
        <v>1856.9553805774201</v>
      </c>
      <c r="K31" s="11">
        <f t="shared" si="5"/>
        <v>1999.3348190586739</v>
      </c>
      <c r="L31" s="11">
        <f t="shared" si="6"/>
        <v>1977.733674496923</v>
      </c>
      <c r="M31" s="8">
        <f t="shared" si="7"/>
        <v>1671.3680847436776</v>
      </c>
      <c r="N31" s="7">
        <v>1553</v>
      </c>
    </row>
    <row r="32" spans="1:14" s="9" customFormat="1" x14ac:dyDescent="0.25">
      <c r="A32" s="7">
        <v>1380.4250000000457</v>
      </c>
      <c r="B32" s="7">
        <v>33.417689799999998</v>
      </c>
      <c r="C32" s="7">
        <v>-118.3942424</v>
      </c>
      <c r="D32" s="8">
        <v>1850.3937007873899</v>
      </c>
      <c r="E32" s="11">
        <f t="shared" si="0"/>
        <v>-4021.0999936184539</v>
      </c>
      <c r="F32" s="11">
        <f t="shared" si="8"/>
        <v>5707.8696357667513</v>
      </c>
      <c r="G32" s="11">
        <f t="shared" si="9"/>
        <v>6982.0499094167462</v>
      </c>
      <c r="H32">
        <f t="shared" si="3"/>
        <v>2018.9123199069013</v>
      </c>
      <c r="I32" s="12">
        <f t="shared" si="4"/>
        <v>-168.51861911951141</v>
      </c>
      <c r="J32" s="8">
        <v>1850.3937007873899</v>
      </c>
      <c r="K32" s="11">
        <f t="shared" si="5"/>
        <v>1997.6538847749009</v>
      </c>
      <c r="L32" s="11">
        <f t="shared" si="6"/>
        <v>1976.1575812584751</v>
      </c>
      <c r="M32" s="8">
        <f t="shared" si="7"/>
        <v>1671.278935337745</v>
      </c>
      <c r="N32" s="7">
        <v>1553</v>
      </c>
    </row>
    <row r="33" spans="1:14" s="9" customFormat="1" x14ac:dyDescent="0.25">
      <c r="A33" s="7">
        <v>1380.6050000000457</v>
      </c>
      <c r="B33" s="7">
        <v>33.417635099999998</v>
      </c>
      <c r="C33" s="7">
        <v>-118.39433320000001</v>
      </c>
      <c r="D33" s="8">
        <v>1847.11286089238</v>
      </c>
      <c r="E33" s="11">
        <f t="shared" si="0"/>
        <v>-4001.1581841885481</v>
      </c>
      <c r="F33" s="11">
        <f t="shared" si="8"/>
        <v>5680.24310325644</v>
      </c>
      <c r="G33" s="11">
        <f t="shared" si="9"/>
        <v>6947.980176064937</v>
      </c>
      <c r="H33">
        <f t="shared" si="3"/>
        <v>2017.1268077247903</v>
      </c>
      <c r="I33" s="12">
        <f t="shared" si="4"/>
        <v>-170.01394683241028</v>
      </c>
      <c r="J33" s="8">
        <v>1847.11286089238</v>
      </c>
      <c r="K33" s="11">
        <f t="shared" si="5"/>
        <v>1995.9721056261858</v>
      </c>
      <c r="L33" s="11">
        <f t="shared" si="6"/>
        <v>1974.5806958499015</v>
      </c>
      <c r="M33" s="8">
        <f t="shared" si="7"/>
        <v>1671.1897411238692</v>
      </c>
      <c r="N33" s="7">
        <v>1553</v>
      </c>
    </row>
    <row r="34" spans="1:14" s="9" customFormat="1" x14ac:dyDescent="0.25">
      <c r="A34" s="7">
        <v>1380.8100000000456</v>
      </c>
      <c r="B34" s="7">
        <v>33.417580399999999</v>
      </c>
      <c r="C34" s="7">
        <v>-118.3944236</v>
      </c>
      <c r="D34" s="8">
        <v>1847.11286089238</v>
      </c>
      <c r="E34" s="11">
        <f t="shared" si="0"/>
        <v>-3981.2163747586428</v>
      </c>
      <c r="F34" s="11">
        <f t="shared" si="8"/>
        <v>5652.7382546393919</v>
      </c>
      <c r="G34" s="11">
        <f t="shared" si="9"/>
        <v>6914.0099506805709</v>
      </c>
      <c r="H34">
        <f t="shared" si="3"/>
        <v>2015.346510514169</v>
      </c>
      <c r="I34" s="12">
        <f t="shared" si="4"/>
        <v>-168.23364962178903</v>
      </c>
      <c r="J34" s="8">
        <v>1847.11286089238</v>
      </c>
      <c r="K34" s="11">
        <f t="shared" si="5"/>
        <v>1994.2952384743755</v>
      </c>
      <c r="L34" s="11">
        <f t="shared" si="6"/>
        <v>1973.0084160735551</v>
      </c>
      <c r="M34" s="8">
        <f t="shared" si="7"/>
        <v>1671.1008074208357</v>
      </c>
      <c r="N34" s="7">
        <v>1553</v>
      </c>
    </row>
    <row r="35" spans="1:14" s="9" customFormat="1" x14ac:dyDescent="0.25">
      <c r="A35" s="7">
        <v>1381.0050000000456</v>
      </c>
      <c r="B35" s="7">
        <v>33.4175258</v>
      </c>
      <c r="C35" s="7">
        <v>-118.39451390000001</v>
      </c>
      <c r="D35" s="8">
        <v>1843.8320209973699</v>
      </c>
      <c r="E35" s="11">
        <f t="shared" si="0"/>
        <v>-3961.3110220191634</v>
      </c>
      <c r="F35" s="11">
        <f t="shared" si="8"/>
        <v>5625.2637945715869</v>
      </c>
      <c r="G35" s="11">
        <f t="shared" si="9"/>
        <v>6880.0855933402772</v>
      </c>
      <c r="H35">
        <f t="shared" si="3"/>
        <v>2013.5686171366101</v>
      </c>
      <c r="I35" s="12">
        <f t="shared" si="4"/>
        <v>-169.73659613924019</v>
      </c>
      <c r="J35" s="8">
        <v>1843.8320209973699</v>
      </c>
      <c r="K35" s="11">
        <f t="shared" si="5"/>
        <v>1992.6206354999604</v>
      </c>
      <c r="L35" s="11">
        <f t="shared" si="6"/>
        <v>1971.4382592562783</v>
      </c>
      <c r="M35" s="8">
        <f t="shared" si="7"/>
        <v>1671.0119937998729</v>
      </c>
      <c r="N35" s="7">
        <v>1553</v>
      </c>
    </row>
    <row r="36" spans="1:14" s="9" customFormat="1" x14ac:dyDescent="0.25">
      <c r="A36" s="7">
        <v>1381.2050000000456</v>
      </c>
      <c r="B36" s="7">
        <v>33.417471300000003</v>
      </c>
      <c r="C36" s="7">
        <v>-118.394604</v>
      </c>
      <c r="D36" s="8">
        <v>1840.55118110236</v>
      </c>
      <c r="E36" s="11">
        <f t="shared" si="0"/>
        <v>-3941.4421259701098</v>
      </c>
      <c r="F36" s="11">
        <f t="shared" si="8"/>
        <v>5597.850152930434</v>
      </c>
      <c r="G36" s="11">
        <f t="shared" si="9"/>
        <v>6846.2319831448203</v>
      </c>
      <c r="H36">
        <f t="shared" si="3"/>
        <v>2011.7944314455085</v>
      </c>
      <c r="I36" s="12">
        <f t="shared" si="4"/>
        <v>-171.24325034314847</v>
      </c>
      <c r="J36" s="8">
        <v>1840.55118110236</v>
      </c>
      <c r="K36" s="11">
        <f t="shared" si="5"/>
        <v>1990.9495248062681</v>
      </c>
      <c r="L36" s="11">
        <f t="shared" si="6"/>
        <v>1969.8713769037365</v>
      </c>
      <c r="M36" s="8">
        <f t="shared" si="7"/>
        <v>1670.9233653942126</v>
      </c>
      <c r="N36" s="7">
        <v>1553</v>
      </c>
    </row>
    <row r="37" spans="1:14" s="9" customFormat="1" x14ac:dyDescent="0.25">
      <c r="A37" s="7">
        <v>1381.4300000000455</v>
      </c>
      <c r="B37" s="7">
        <v>33.417416799999998</v>
      </c>
      <c r="C37" s="7">
        <v>-118.3946933</v>
      </c>
      <c r="D37" s="8">
        <v>1837.2703412073399</v>
      </c>
      <c r="E37" s="11">
        <f t="shared" si="0"/>
        <v>-3921.5732299184656</v>
      </c>
      <c r="F37" s="11">
        <f t="shared" si="8"/>
        <v>5570.6799147311922</v>
      </c>
      <c r="G37" s="11">
        <f t="shared" si="9"/>
        <v>6812.5774351564378</v>
      </c>
      <c r="H37">
        <f t="shared" si="3"/>
        <v>2010.0306781223994</v>
      </c>
      <c r="I37" s="12">
        <f t="shared" si="4"/>
        <v>-172.7603369150595</v>
      </c>
      <c r="J37" s="8">
        <v>1837.2703412073399</v>
      </c>
      <c r="K37" s="11">
        <f t="shared" si="5"/>
        <v>1989.2882403905128</v>
      </c>
      <c r="L37" s="11">
        <f t="shared" si="6"/>
        <v>1968.3137079573137</v>
      </c>
      <c r="M37" s="8">
        <f t="shared" si="7"/>
        <v>1670.835258131377</v>
      </c>
      <c r="N37" s="7">
        <v>1553</v>
      </c>
    </row>
    <row r="38" spans="1:14" s="9" customFormat="1" x14ac:dyDescent="0.25">
      <c r="A38" s="7">
        <v>1381.6100000000456</v>
      </c>
      <c r="B38" s="7">
        <v>33.417362500000003</v>
      </c>
      <c r="C38" s="7">
        <v>-118.3947826</v>
      </c>
      <c r="D38" s="8">
        <v>1833.98950131233</v>
      </c>
      <c r="E38" s="11">
        <f t="shared" si="0"/>
        <v>-3901.7772472502643</v>
      </c>
      <c r="F38" s="11">
        <f t="shared" si="8"/>
        <v>5543.5096296500906</v>
      </c>
      <c r="G38" s="11">
        <f t="shared" si="9"/>
        <v>6778.9648694460084</v>
      </c>
      <c r="H38">
        <f t="shared" si="3"/>
        <v>2008.2691249887648</v>
      </c>
      <c r="I38" s="12">
        <f t="shared" si="4"/>
        <v>-174.27962367643477</v>
      </c>
      <c r="J38" s="8">
        <v>1833.98950131233</v>
      </c>
      <c r="K38" s="11">
        <f t="shared" si="5"/>
        <v>1987.6290283396613</v>
      </c>
      <c r="L38" s="11">
        <f t="shared" si="6"/>
        <v>1966.7579821209481</v>
      </c>
      <c r="M38" s="8">
        <f t="shared" si="7"/>
        <v>1670.7472607777163</v>
      </c>
      <c r="N38" s="7">
        <v>1553</v>
      </c>
    </row>
    <row r="39" spans="1:14" s="9" customFormat="1" x14ac:dyDescent="0.25">
      <c r="A39" s="7">
        <v>1381.8100000000456</v>
      </c>
      <c r="B39" s="7">
        <v>33.4173081</v>
      </c>
      <c r="C39" s="7">
        <v>-118.3948716</v>
      </c>
      <c r="D39" s="8">
        <v>1830.7086614173199</v>
      </c>
      <c r="E39" s="11">
        <f t="shared" si="0"/>
        <v>-3881.9448078890464</v>
      </c>
      <c r="F39" s="11">
        <f t="shared" si="8"/>
        <v>5516.4306062444284</v>
      </c>
      <c r="G39" s="11">
        <f t="shared" si="9"/>
        <v>6745.4060014951656</v>
      </c>
      <c r="H39">
        <f t="shared" si="3"/>
        <v>2006.5103860246134</v>
      </c>
      <c r="I39" s="12">
        <f t="shared" si="4"/>
        <v>-175.80172460729341</v>
      </c>
      <c r="J39" s="8">
        <v>1830.7086614173199</v>
      </c>
      <c r="K39" s="11">
        <f t="shared" si="5"/>
        <v>1985.9724669632801</v>
      </c>
      <c r="L39" s="11">
        <f t="shared" si="6"/>
        <v>1965.2047416346347</v>
      </c>
      <c r="M39" s="8">
        <f t="shared" si="7"/>
        <v>1670.6594040042414</v>
      </c>
      <c r="N39" s="7">
        <v>1553</v>
      </c>
    </row>
    <row r="40" spans="1:14" s="9" customFormat="1" x14ac:dyDescent="0.25">
      <c r="A40" s="7">
        <v>1382.0100000000457</v>
      </c>
      <c r="B40" s="7">
        <v>33.417253899999999</v>
      </c>
      <c r="C40" s="7">
        <v>-118.3949607</v>
      </c>
      <c r="D40" s="8">
        <v>1830.7086614173199</v>
      </c>
      <c r="E40" s="11">
        <f t="shared" si="0"/>
        <v>-3862.1852819086807</v>
      </c>
      <c r="F40" s="11">
        <f t="shared" si="8"/>
        <v>5489.3211064706356</v>
      </c>
      <c r="G40" s="11">
        <f t="shared" si="9"/>
        <v>6711.8642240242043</v>
      </c>
      <c r="H40">
        <f t="shared" si="3"/>
        <v>2004.7525427311061</v>
      </c>
      <c r="I40" s="12">
        <f t="shared" si="4"/>
        <v>-174.04388131378619</v>
      </c>
      <c r="J40" s="8">
        <v>1830.7086614173199</v>
      </c>
      <c r="K40" s="11">
        <f t="shared" si="5"/>
        <v>1984.3167492216994</v>
      </c>
      <c r="L40" s="11">
        <f t="shared" si="6"/>
        <v>1963.6522921650303</v>
      </c>
      <c r="M40" s="8">
        <f t="shared" si="7"/>
        <v>1670.5715919734682</v>
      </c>
      <c r="N40" s="7">
        <v>1553</v>
      </c>
    </row>
    <row r="41" spans="1:14" s="9" customFormat="1" x14ac:dyDescent="0.25">
      <c r="A41" s="7">
        <v>1382.2100000000457</v>
      </c>
      <c r="B41" s="7">
        <v>33.417199699999998</v>
      </c>
      <c r="C41" s="7">
        <v>-118.3950498</v>
      </c>
      <c r="D41" s="8">
        <v>1827.4278215223001</v>
      </c>
      <c r="E41" s="11">
        <f t="shared" si="0"/>
        <v>-3842.4257559283146</v>
      </c>
      <c r="F41" s="11">
        <f t="shared" si="8"/>
        <v>5462.2115728465933</v>
      </c>
      <c r="G41" s="11">
        <f t="shared" si="9"/>
        <v>6678.3224657364763</v>
      </c>
      <c r="H41">
        <f t="shared" si="3"/>
        <v>2002.9947004429457</v>
      </c>
      <c r="I41" s="12">
        <f t="shared" si="4"/>
        <v>-175.56687892064565</v>
      </c>
      <c r="J41" s="8">
        <v>1827.4278215223001</v>
      </c>
      <c r="K41" s="11">
        <f t="shared" si="5"/>
        <v>1982.661032427058</v>
      </c>
      <c r="L41" s="11">
        <f t="shared" si="6"/>
        <v>1962.0998435833035</v>
      </c>
      <c r="M41" s="8">
        <f t="shared" si="7"/>
        <v>1670.4837799929169</v>
      </c>
      <c r="N41" s="7">
        <v>1553</v>
      </c>
    </row>
    <row r="42" spans="1:14" s="9" customFormat="1" x14ac:dyDescent="0.25">
      <c r="A42" s="7">
        <v>1382.4300000000458</v>
      </c>
      <c r="B42" s="7">
        <v>33.417145499999997</v>
      </c>
      <c r="C42" s="7">
        <v>-118.39513839999999</v>
      </c>
      <c r="D42" s="8">
        <v>1824.14698162729</v>
      </c>
      <c r="E42" s="11">
        <f t="shared" si="0"/>
        <v>-3822.666229947949</v>
      </c>
      <c r="F42" s="11">
        <f t="shared" si="8"/>
        <v>5435.2541545118911</v>
      </c>
      <c r="G42" s="11">
        <f t="shared" si="9"/>
        <v>6644.905178384658</v>
      </c>
      <c r="H42">
        <f t="shared" si="3"/>
        <v>2001.2433813749731</v>
      </c>
      <c r="I42" s="12">
        <f t="shared" si="4"/>
        <v>-177.09639974768311</v>
      </c>
      <c r="J42" s="8">
        <v>1824.14698162729</v>
      </c>
      <c r="K42" s="11">
        <f t="shared" si="5"/>
        <v>1981.0114598725982</v>
      </c>
      <c r="L42" s="11">
        <f t="shared" si="6"/>
        <v>1960.5531560212069</v>
      </c>
      <c r="M42" s="8">
        <f t="shared" si="7"/>
        <v>1670.3962938760039</v>
      </c>
      <c r="N42" s="7">
        <v>1553</v>
      </c>
    </row>
    <row r="43" spans="1:14" s="9" customFormat="1" x14ac:dyDescent="0.25">
      <c r="A43" s="7">
        <v>1382.6100000000458</v>
      </c>
      <c r="B43" s="7">
        <v>33.417091300000003</v>
      </c>
      <c r="C43" s="7">
        <v>-118.3952268</v>
      </c>
      <c r="D43" s="8">
        <v>1824.14698162729</v>
      </c>
      <c r="E43" s="11">
        <f t="shared" si="0"/>
        <v>-3802.9067039701736</v>
      </c>
      <c r="F43" s="11">
        <f t="shared" si="8"/>
        <v>5408.3575622073467</v>
      </c>
      <c r="G43" s="11">
        <f t="shared" si="9"/>
        <v>6611.5377121957554</v>
      </c>
      <c r="H43">
        <f t="shared" si="3"/>
        <v>1999.4946733134439</v>
      </c>
      <c r="I43" s="12">
        <f t="shared" si="4"/>
        <v>-175.34769168615389</v>
      </c>
      <c r="J43" s="8">
        <v>1824.14698162729</v>
      </c>
      <c r="K43" s="11">
        <f t="shared" si="5"/>
        <v>1979.3643466327471</v>
      </c>
      <c r="L43" s="11">
        <f t="shared" si="6"/>
        <v>1959.0087743845493</v>
      </c>
      <c r="M43" s="8">
        <f t="shared" si="7"/>
        <v>1670.3089381903867</v>
      </c>
      <c r="N43" s="7">
        <v>1553</v>
      </c>
    </row>
    <row r="44" spans="1:14" s="9" customFormat="1" x14ac:dyDescent="0.25">
      <c r="A44" s="7">
        <v>1382.8100000000459</v>
      </c>
      <c r="B44" s="7">
        <v>33.417037100000002</v>
      </c>
      <c r="C44" s="7">
        <v>-118.395315</v>
      </c>
      <c r="D44" s="8">
        <v>1820.8661417322801</v>
      </c>
      <c r="E44" s="11">
        <f t="shared" si="0"/>
        <v>-3783.1471779898075</v>
      </c>
      <c r="F44" s="11">
        <f t="shared" si="8"/>
        <v>5381.5217960556374</v>
      </c>
      <c r="G44" s="11">
        <f t="shared" si="9"/>
        <v>6578.2200793036818</v>
      </c>
      <c r="H44">
        <f t="shared" si="3"/>
        <v>1997.748576894267</v>
      </c>
      <c r="I44" s="12">
        <f t="shared" si="4"/>
        <v>-176.8824351619869</v>
      </c>
      <c r="J44" s="8">
        <v>1820.8661417322801</v>
      </c>
      <c r="K44" s="11">
        <f t="shared" si="5"/>
        <v>1977.7196933064697</v>
      </c>
      <c r="L44" s="11">
        <f t="shared" si="6"/>
        <v>1957.4666992349376</v>
      </c>
      <c r="M44" s="8">
        <f t="shared" si="7"/>
        <v>1670.2217129678313</v>
      </c>
      <c r="N44" s="7">
        <v>1553</v>
      </c>
    </row>
    <row r="45" spans="1:14" s="9" customFormat="1" x14ac:dyDescent="0.25">
      <c r="A45" s="7">
        <v>1383.0100000000459</v>
      </c>
      <c r="B45" s="7">
        <v>33.416982900000001</v>
      </c>
      <c r="C45" s="7">
        <v>-118.39540270000001</v>
      </c>
      <c r="D45" s="8">
        <v>1817.58530183726</v>
      </c>
      <c r="E45" s="11">
        <f t="shared" si="0"/>
        <v>-3763.3876520094418</v>
      </c>
      <c r="F45" s="11">
        <f t="shared" si="8"/>
        <v>5354.8381458159229</v>
      </c>
      <c r="G45" s="11">
        <f t="shared" si="9"/>
        <v>6545.0269813945342</v>
      </c>
      <c r="H45">
        <f t="shared" si="3"/>
        <v>1996.009007051827</v>
      </c>
      <c r="I45" s="12">
        <f t="shared" si="4"/>
        <v>-178.42370521456701</v>
      </c>
      <c r="J45" s="8">
        <v>1817.58530183726</v>
      </c>
      <c r="K45" s="11">
        <f t="shared" si="5"/>
        <v>1976.0811873819171</v>
      </c>
      <c r="L45" s="11">
        <f t="shared" si="6"/>
        <v>1955.9303880693114</v>
      </c>
      <c r="M45" s="8">
        <f t="shared" si="7"/>
        <v>1670.1348137765892</v>
      </c>
      <c r="N45" s="7">
        <v>1553</v>
      </c>
    </row>
    <row r="46" spans="1:14" s="9" customFormat="1" x14ac:dyDescent="0.25">
      <c r="A46" s="7">
        <v>1383.210000000046</v>
      </c>
      <c r="B46" s="7">
        <v>33.416928800000001</v>
      </c>
      <c r="C46" s="7">
        <v>-118.39549030000001</v>
      </c>
      <c r="D46" s="8">
        <v>1817.58530183726</v>
      </c>
      <c r="E46" s="11">
        <f t="shared" si="0"/>
        <v>-3743.6645827195021</v>
      </c>
      <c r="F46" s="11">
        <f t="shared" si="8"/>
        <v>5328.1848860288519</v>
      </c>
      <c r="G46" s="11">
        <f t="shared" si="9"/>
        <v>6511.8798121291111</v>
      </c>
      <c r="H46">
        <f t="shared" si="3"/>
        <v>1994.2718442183304</v>
      </c>
      <c r="I46" s="12">
        <f t="shared" si="4"/>
        <v>-176.68654238107047</v>
      </c>
      <c r="J46" s="8">
        <v>1817.58530183726</v>
      </c>
      <c r="K46" s="11">
        <f t="shared" si="5"/>
        <v>1974.4449486261312</v>
      </c>
      <c r="L46" s="11">
        <f t="shared" si="6"/>
        <v>1954.3962026675526</v>
      </c>
      <c r="M46" s="8">
        <f t="shared" si="7"/>
        <v>1670.0480348260671</v>
      </c>
      <c r="N46" s="7">
        <v>1553</v>
      </c>
    </row>
    <row r="47" spans="1:14" s="9" customFormat="1" x14ac:dyDescent="0.25">
      <c r="A47" s="7">
        <v>1383.6150000000459</v>
      </c>
      <c r="B47" s="7">
        <v>33.416820700000002</v>
      </c>
      <c r="C47" s="7">
        <v>-118.3956645</v>
      </c>
      <c r="D47" s="8">
        <v>1814.3044619422501</v>
      </c>
      <c r="E47" s="11">
        <f t="shared" si="0"/>
        <v>-3704.2549008300484</v>
      </c>
      <c r="F47" s="11">
        <f t="shared" si="8"/>
        <v>5275.1825601461096</v>
      </c>
      <c r="G47" s="11">
        <f t="shared" si="9"/>
        <v>6445.8556773475075</v>
      </c>
      <c r="H47">
        <f t="shared" si="3"/>
        <v>1990.8116792751953</v>
      </c>
      <c r="I47" s="12">
        <f t="shared" si="4"/>
        <v>-176.50721733294517</v>
      </c>
      <c r="J47" s="8">
        <v>1814.3044619422501</v>
      </c>
      <c r="K47" s="11">
        <f t="shared" si="5"/>
        <v>1971.1858091417957</v>
      </c>
      <c r="L47" s="11">
        <f t="shared" si="6"/>
        <v>1951.3403379891965</v>
      </c>
      <c r="M47" s="8">
        <f t="shared" si="7"/>
        <v>1669.8751843156781</v>
      </c>
      <c r="N47" s="7">
        <v>1553</v>
      </c>
    </row>
    <row r="48" spans="1:14" s="9" customFormat="1" x14ac:dyDescent="0.25">
      <c r="A48" s="7">
        <v>1383.8100000000459</v>
      </c>
      <c r="B48" s="7">
        <v>33.416766699999997</v>
      </c>
      <c r="C48" s="7">
        <v>-118.395751</v>
      </c>
      <c r="D48" s="8">
        <v>1814.3044619422501</v>
      </c>
      <c r="E48" s="11">
        <f t="shared" si="0"/>
        <v>-3684.5682882279443</v>
      </c>
      <c r="F48" s="11">
        <f t="shared" si="8"/>
        <v>5248.8639244450333</v>
      </c>
      <c r="G48" s="11">
        <f t="shared" si="9"/>
        <v>6413.0036619321772</v>
      </c>
      <c r="H48">
        <f t="shared" si="3"/>
        <v>1989.0899847398946</v>
      </c>
      <c r="I48" s="12">
        <f t="shared" si="4"/>
        <v>-174.78552279764449</v>
      </c>
      <c r="J48" s="8">
        <v>1814.3044619422501</v>
      </c>
      <c r="K48" s="11">
        <f t="shared" si="5"/>
        <v>1969.5641400213403</v>
      </c>
      <c r="L48" s="11">
        <f t="shared" si="6"/>
        <v>1949.8198135044365</v>
      </c>
      <c r="M48" s="8">
        <f t="shared" si="7"/>
        <v>1669.7891780749205</v>
      </c>
      <c r="N48" s="7">
        <v>1553</v>
      </c>
    </row>
    <row r="49" spans="1:14" s="9" customFormat="1" x14ac:dyDescent="0.25">
      <c r="A49" s="7">
        <v>1384.0100000000459</v>
      </c>
      <c r="B49" s="7">
        <v>33.416712799999999</v>
      </c>
      <c r="C49" s="7">
        <v>-118.3958374</v>
      </c>
      <c r="D49" s="8">
        <v>1811.02362204724</v>
      </c>
      <c r="E49" s="11">
        <f t="shared" si="0"/>
        <v>-3664.9181323188568</v>
      </c>
      <c r="F49" s="11">
        <f t="shared" si="8"/>
        <v>5222.5756799713408</v>
      </c>
      <c r="G49" s="11">
        <f t="shared" si="9"/>
        <v>6380.1976183835914</v>
      </c>
      <c r="H49">
        <f t="shared" si="3"/>
        <v>1987.3706994787508</v>
      </c>
      <c r="I49" s="12">
        <f t="shared" si="4"/>
        <v>-176.3470774315108</v>
      </c>
      <c r="J49" s="8">
        <v>1811.02362204724</v>
      </c>
      <c r="K49" s="11">
        <f t="shared" si="5"/>
        <v>1967.9447402032633</v>
      </c>
      <c r="L49" s="11">
        <f t="shared" si="6"/>
        <v>1948.3014167840804</v>
      </c>
      <c r="M49" s="8">
        <f t="shared" si="7"/>
        <v>1669.7032921880402</v>
      </c>
      <c r="N49" s="7">
        <v>1553</v>
      </c>
    </row>
    <row r="50" spans="1:14" s="9" customFormat="1" x14ac:dyDescent="0.25">
      <c r="A50" s="7">
        <v>1384.210000000046</v>
      </c>
      <c r="B50" s="7">
        <v>33.416658900000002</v>
      </c>
      <c r="C50" s="7">
        <v>-118.3959232</v>
      </c>
      <c r="D50" s="8">
        <v>1811.02362204724</v>
      </c>
      <c r="E50" s="11">
        <f t="shared" si="0"/>
        <v>-3645.2679764097688</v>
      </c>
      <c r="F50" s="11">
        <f t="shared" si="8"/>
        <v>5196.4699828485309</v>
      </c>
      <c r="G50" s="11">
        <f t="shared" si="9"/>
        <v>6347.5411698140551</v>
      </c>
      <c r="H50">
        <f t="shared" si="3"/>
        <v>1985.6592541280261</v>
      </c>
      <c r="I50" s="12">
        <f t="shared" si="4"/>
        <v>-174.63563208078608</v>
      </c>
      <c r="J50" s="8">
        <v>1811.02362204724</v>
      </c>
      <c r="K50" s="11">
        <f t="shared" si="5"/>
        <v>1966.3327248197493</v>
      </c>
      <c r="L50" s="11">
        <f t="shared" si="6"/>
        <v>1946.7899439259459</v>
      </c>
      <c r="M50" s="8">
        <f t="shared" si="7"/>
        <v>1669.6177979392871</v>
      </c>
      <c r="N50" s="7">
        <v>1553</v>
      </c>
    </row>
    <row r="51" spans="1:14" s="9" customFormat="1" x14ac:dyDescent="0.25">
      <c r="A51" s="7">
        <v>1384.430000000046</v>
      </c>
      <c r="B51" s="7">
        <v>33.416605099999998</v>
      </c>
      <c r="C51" s="7">
        <v>-118.3960086</v>
      </c>
      <c r="D51" s="8">
        <v>1811.02362204724</v>
      </c>
      <c r="E51" s="11">
        <f t="shared" si="0"/>
        <v>-3625.654277188517</v>
      </c>
      <c r="F51" s="11">
        <f t="shared" si="8"/>
        <v>5170.4859674227837</v>
      </c>
      <c r="G51" s="11">
        <f t="shared" si="9"/>
        <v>6315.0054692780195</v>
      </c>
      <c r="H51">
        <f t="shared" si="3"/>
        <v>1983.9541368891933</v>
      </c>
      <c r="I51" s="12">
        <f t="shared" si="4"/>
        <v>-172.93051484195325</v>
      </c>
      <c r="J51" s="8">
        <v>1811.02362204724</v>
      </c>
      <c r="K51" s="11">
        <f t="shared" si="5"/>
        <v>1964.7266699033423</v>
      </c>
      <c r="L51" s="11">
        <f t="shared" si="6"/>
        <v>1945.2840597764221</v>
      </c>
      <c r="M51" s="8">
        <f t="shared" si="7"/>
        <v>1669.5326198076521</v>
      </c>
      <c r="N51" s="7">
        <v>1553</v>
      </c>
    </row>
    <row r="52" spans="1:14" s="9" customFormat="1" x14ac:dyDescent="0.25">
      <c r="A52" s="7">
        <v>1384.6100000000461</v>
      </c>
      <c r="B52" s="7">
        <v>33.416551200000001</v>
      </c>
      <c r="C52" s="7">
        <v>-118.3960932</v>
      </c>
      <c r="D52" s="8">
        <v>1811.02362204724</v>
      </c>
      <c r="E52" s="11">
        <f t="shared" si="0"/>
        <v>-3606.004121279429</v>
      </c>
      <c r="F52" s="11">
        <f t="shared" si="8"/>
        <v>5144.7453660094225</v>
      </c>
      <c r="G52" s="11">
        <f t="shared" si="9"/>
        <v>6282.6483749896151</v>
      </c>
      <c r="H52">
        <f t="shared" si="3"/>
        <v>1982.2583799710785</v>
      </c>
      <c r="I52" s="12">
        <f t="shared" si="4"/>
        <v>-171.23475792383852</v>
      </c>
      <c r="J52" s="8">
        <v>1811.02362204724</v>
      </c>
      <c r="K52" s="11">
        <f t="shared" si="5"/>
        <v>1963.1294315004079</v>
      </c>
      <c r="L52" s="11">
        <f t="shared" si="6"/>
        <v>1943.7864422482673</v>
      </c>
      <c r="M52" s="8">
        <f t="shared" si="7"/>
        <v>1669.4479092653489</v>
      </c>
      <c r="N52" s="7">
        <v>1553</v>
      </c>
    </row>
    <row r="53" spans="1:14" s="9" customFormat="1" x14ac:dyDescent="0.25">
      <c r="A53" s="7">
        <v>1384.8100000000461</v>
      </c>
      <c r="B53" s="7">
        <v>33.416497499999998</v>
      </c>
      <c r="C53" s="7">
        <v>-118.39617730000001</v>
      </c>
      <c r="D53" s="8">
        <v>1811.02362204724</v>
      </c>
      <c r="E53" s="11">
        <f t="shared" si="0"/>
        <v>-3586.426878748603</v>
      </c>
      <c r="F53" s="11">
        <f t="shared" si="8"/>
        <v>5119.156871115033</v>
      </c>
      <c r="G53" s="11">
        <f t="shared" si="9"/>
        <v>6250.4579694366957</v>
      </c>
      <c r="H53">
        <f t="shared" si="3"/>
        <v>1980.5713588057433</v>
      </c>
      <c r="I53" s="12">
        <f t="shared" si="4"/>
        <v>-169.54773675850333</v>
      </c>
      <c r="J53" s="8">
        <v>1811.02362204724</v>
      </c>
      <c r="K53" s="11">
        <f t="shared" si="5"/>
        <v>1961.5404213285769</v>
      </c>
      <c r="L53" s="11">
        <f t="shared" si="6"/>
        <v>1942.2965397506955</v>
      </c>
      <c r="M53" s="8">
        <f t="shared" si="7"/>
        <v>1669.3636351124524</v>
      </c>
      <c r="N53" s="7">
        <v>1553</v>
      </c>
    </row>
    <row r="54" spans="1:14" s="9" customFormat="1" x14ac:dyDescent="0.25">
      <c r="A54" s="7">
        <v>1385.0100000000461</v>
      </c>
      <c r="B54" s="7">
        <v>33.416443899999997</v>
      </c>
      <c r="C54" s="7">
        <v>-118.3962611</v>
      </c>
      <c r="D54" s="8">
        <v>1811.02362204724</v>
      </c>
      <c r="E54" s="11">
        <f t="shared" si="0"/>
        <v>-3566.886092908203</v>
      </c>
      <c r="F54" s="11">
        <f t="shared" si="8"/>
        <v>5093.6596289247127</v>
      </c>
      <c r="G54" s="11">
        <f t="shared" si="9"/>
        <v>6218.3635158391462</v>
      </c>
      <c r="H54">
        <f t="shared" si="3"/>
        <v>1978.8893662499204</v>
      </c>
      <c r="I54" s="12">
        <f t="shared" si="4"/>
        <v>-167.86574420268039</v>
      </c>
      <c r="J54" s="8">
        <v>1811.02362204724</v>
      </c>
      <c r="K54" s="11">
        <f t="shared" si="5"/>
        <v>1959.9561476187596</v>
      </c>
      <c r="L54" s="11">
        <f t="shared" si="6"/>
        <v>1940.811078298693</v>
      </c>
      <c r="M54" s="8">
        <f t="shared" si="7"/>
        <v>1669.2796121607946</v>
      </c>
      <c r="N54" s="7">
        <v>1553</v>
      </c>
    </row>
    <row r="55" spans="1:14" s="9" customFormat="1" x14ac:dyDescent="0.25">
      <c r="A55" s="7">
        <v>1385.2100000000462</v>
      </c>
      <c r="B55" s="7">
        <v>33.4163906</v>
      </c>
      <c r="C55" s="7">
        <v>-118.3963444</v>
      </c>
      <c r="D55" s="8">
        <v>1811.02362204724</v>
      </c>
      <c r="E55" s="11">
        <f t="shared" si="0"/>
        <v>-3547.454677139081</v>
      </c>
      <c r="F55" s="11">
        <f t="shared" si="8"/>
        <v>5068.3144882045117</v>
      </c>
      <c r="G55" s="11">
        <f t="shared" si="9"/>
        <v>6186.4566948859911</v>
      </c>
      <c r="H55">
        <f t="shared" si="3"/>
        <v>1977.2172070664008</v>
      </c>
      <c r="I55" s="12">
        <f t="shared" si="4"/>
        <v>-166.19358501916076</v>
      </c>
      <c r="J55" s="8">
        <v>1811.02362204724</v>
      </c>
      <c r="K55" s="11">
        <f t="shared" si="5"/>
        <v>1958.3811359910869</v>
      </c>
      <c r="L55" s="11">
        <f t="shared" si="6"/>
        <v>1939.3343012463029</v>
      </c>
      <c r="M55" s="8">
        <f t="shared" si="7"/>
        <v>1669.1960804294833</v>
      </c>
      <c r="N55" s="7">
        <v>1553</v>
      </c>
    </row>
    <row r="56" spans="1:14" s="9" customFormat="1" x14ac:dyDescent="0.25">
      <c r="A56" s="7">
        <v>1385.4300000000462</v>
      </c>
      <c r="B56" s="7">
        <v>33.416337599999999</v>
      </c>
      <c r="C56" s="7">
        <v>-118.3964273</v>
      </c>
      <c r="D56" s="8">
        <v>1811.02362204724</v>
      </c>
      <c r="E56" s="11">
        <f t="shared" si="0"/>
        <v>-3528.132631438647</v>
      </c>
      <c r="F56" s="11">
        <f t="shared" si="8"/>
        <v>5043.0910193881573</v>
      </c>
      <c r="G56" s="11">
        <f t="shared" si="9"/>
        <v>6154.7125761367342</v>
      </c>
      <c r="H56">
        <f t="shared" si="3"/>
        <v>1975.5535747111987</v>
      </c>
      <c r="I56" s="12">
        <f t="shared" si="4"/>
        <v>-164.52995266395874</v>
      </c>
      <c r="J56" s="8">
        <v>1811.02362204724</v>
      </c>
      <c r="K56" s="11">
        <f t="shared" si="5"/>
        <v>1956.814155807956</v>
      </c>
      <c r="L56" s="11">
        <f t="shared" si="6"/>
        <v>1937.865054711649</v>
      </c>
      <c r="M56" s="8">
        <f t="shared" si="7"/>
        <v>1669.1129746508798</v>
      </c>
      <c r="N56" s="7">
        <v>1553</v>
      </c>
    </row>
    <row r="57" spans="1:14" s="9" customFormat="1" x14ac:dyDescent="0.25">
      <c r="A57" s="7">
        <v>1385.6150000000462</v>
      </c>
      <c r="B57" s="7">
        <v>33.4162848</v>
      </c>
      <c r="C57" s="7">
        <v>-118.3965098</v>
      </c>
      <c r="D57" s="8">
        <v>1811.02362204724</v>
      </c>
      <c r="E57" s="11">
        <f t="shared" si="0"/>
        <v>-3508.8834991190647</v>
      </c>
      <c r="F57" s="11">
        <f t="shared" si="8"/>
        <v>5017.9892287341572</v>
      </c>
      <c r="G57" s="11">
        <f t="shared" si="9"/>
        <v>6123.1102644066495</v>
      </c>
      <c r="H57">
        <f t="shared" si="3"/>
        <v>1973.897374118307</v>
      </c>
      <c r="I57" s="12">
        <f t="shared" si="4"/>
        <v>-162.87375207106697</v>
      </c>
      <c r="J57" s="8">
        <v>1811.02362204724</v>
      </c>
      <c r="K57" s="11">
        <f t="shared" si="5"/>
        <v>1955.25417562349</v>
      </c>
      <c r="L57" s="11">
        <f t="shared" si="6"/>
        <v>1936.4023715808544</v>
      </c>
      <c r="M57" s="8">
        <f t="shared" si="7"/>
        <v>1669.0302401216038</v>
      </c>
      <c r="N57" s="7">
        <v>1553</v>
      </c>
    </row>
    <row r="58" spans="1:14" s="9" customFormat="1" x14ac:dyDescent="0.25">
      <c r="A58" s="7">
        <v>1385.8100000000461</v>
      </c>
      <c r="B58" s="7">
        <v>33.416232200000003</v>
      </c>
      <c r="C58" s="7">
        <v>-118.39659210000001</v>
      </c>
      <c r="D58" s="8">
        <v>1807.7427821522199</v>
      </c>
      <c r="E58" s="11">
        <f t="shared" si="0"/>
        <v>-3489.7072801803347</v>
      </c>
      <c r="F58" s="11">
        <f t="shared" si="8"/>
        <v>4992.9482563456831</v>
      </c>
      <c r="G58" s="11">
        <f t="shared" si="9"/>
        <v>6091.5998877051197</v>
      </c>
      <c r="H58">
        <f t="shared" si="3"/>
        <v>1972.2459916175249</v>
      </c>
      <c r="I58" s="12">
        <f t="shared" si="4"/>
        <v>-164.50320946530496</v>
      </c>
      <c r="J58" s="8">
        <v>1807.7427821522199</v>
      </c>
      <c r="K58" s="11">
        <f t="shared" si="5"/>
        <v>1953.6987336140803</v>
      </c>
      <c r="L58" s="11">
        <f t="shared" si="6"/>
        <v>1934.9439435759678</v>
      </c>
      <c r="M58" s="8">
        <f t="shared" si="7"/>
        <v>1668.9477462772932</v>
      </c>
      <c r="N58" s="7">
        <v>1553</v>
      </c>
    </row>
    <row r="59" spans="1:14" s="9" customFormat="1" x14ac:dyDescent="0.25">
      <c r="A59" s="7">
        <v>1386.0100000000461</v>
      </c>
      <c r="B59" s="7">
        <v>33.416179700000001</v>
      </c>
      <c r="C59" s="7">
        <v>-118.396674</v>
      </c>
      <c r="D59" s="8">
        <v>1807.7427821522199</v>
      </c>
      <c r="E59" s="11">
        <f t="shared" si="0"/>
        <v>-3470.5675179294403</v>
      </c>
      <c r="F59" s="11">
        <f t="shared" si="8"/>
        <v>4968.0289685607695</v>
      </c>
      <c r="G59" s="11">
        <f t="shared" si="9"/>
        <v>6060.2104525309933</v>
      </c>
      <c r="H59">
        <f t="shared" si="3"/>
        <v>1970.6009473691815</v>
      </c>
      <c r="I59" s="12">
        <f t="shared" si="4"/>
        <v>-162.85816521696165</v>
      </c>
      <c r="J59" s="8">
        <v>1807.7427821522199</v>
      </c>
      <c r="K59" s="11">
        <f t="shared" si="5"/>
        <v>1952.1492616231881</v>
      </c>
      <c r="L59" s="11">
        <f t="shared" si="6"/>
        <v>1933.4911132353739</v>
      </c>
      <c r="M59" s="8">
        <f t="shared" si="7"/>
        <v>1668.8655690566661</v>
      </c>
      <c r="N59" s="7">
        <v>1553</v>
      </c>
    </row>
    <row r="60" spans="1:14" s="9" customFormat="1" x14ac:dyDescent="0.25">
      <c r="A60" s="7">
        <v>1386.2100000000462</v>
      </c>
      <c r="B60" s="7">
        <v>33.416127699999997</v>
      </c>
      <c r="C60" s="7">
        <v>-118.39675560000001</v>
      </c>
      <c r="D60" s="8">
        <v>1807.7427821522199</v>
      </c>
      <c r="E60" s="11">
        <f t="shared" si="0"/>
        <v>-3451.6100391280856</v>
      </c>
      <c r="F60" s="11">
        <f t="shared" si="8"/>
        <v>4943.2009127301408</v>
      </c>
      <c r="G60" s="11">
        <f t="shared" si="9"/>
        <v>6029.0005080299907</v>
      </c>
      <c r="H60">
        <f t="shared" si="3"/>
        <v>1968.9653097921537</v>
      </c>
      <c r="I60" s="12">
        <f t="shared" si="4"/>
        <v>-161.22252763993379</v>
      </c>
      <c r="J60" s="8">
        <v>1807.7427821522199</v>
      </c>
      <c r="K60" s="11">
        <f t="shared" si="5"/>
        <v>1950.6086498035315</v>
      </c>
      <c r="L60" s="11">
        <f t="shared" si="6"/>
        <v>1932.0465904509474</v>
      </c>
      <c r="M60" s="8">
        <f t="shared" si="7"/>
        <v>1668.7838617407874</v>
      </c>
      <c r="N60" s="7">
        <v>1553</v>
      </c>
    </row>
    <row r="61" spans="1:14" s="9" customFormat="1" x14ac:dyDescent="0.25">
      <c r="A61" s="7">
        <v>1386.4300000000462</v>
      </c>
      <c r="B61" s="7">
        <v>33.416075999999997</v>
      </c>
      <c r="C61" s="7">
        <v>-118.3968369</v>
      </c>
      <c r="D61" s="8">
        <v>1807.7427821522199</v>
      </c>
      <c r="E61" s="11">
        <f t="shared" si="0"/>
        <v>-3432.7619303980091</v>
      </c>
      <c r="F61" s="11">
        <f t="shared" si="8"/>
        <v>4918.4641007786668</v>
      </c>
      <c r="G61" s="11">
        <f t="shared" si="9"/>
        <v>5997.9282741158522</v>
      </c>
      <c r="H61">
        <f t="shared" si="3"/>
        <v>1967.3368892933431</v>
      </c>
      <c r="I61" s="12">
        <f t="shared" si="4"/>
        <v>-159.59410714112323</v>
      </c>
      <c r="J61" s="8">
        <v>1807.7427821522199</v>
      </c>
      <c r="K61" s="11">
        <f t="shared" si="5"/>
        <v>1949.0748357709651</v>
      </c>
      <c r="L61" s="11">
        <f t="shared" si="6"/>
        <v>1930.6084414708826</v>
      </c>
      <c r="M61" s="8">
        <f t="shared" si="7"/>
        <v>1668.7025149498186</v>
      </c>
      <c r="N61" s="7">
        <v>1553</v>
      </c>
    </row>
    <row r="62" spans="1:14" s="9" customFormat="1" x14ac:dyDescent="0.25">
      <c r="A62" s="7">
        <v>1386.6100000000463</v>
      </c>
      <c r="B62" s="7">
        <v>33.4160246</v>
      </c>
      <c r="C62" s="7">
        <v>-118.39691790000001</v>
      </c>
      <c r="D62" s="8">
        <v>1807.7427821522199</v>
      </c>
      <c r="E62" s="11">
        <f t="shared" si="0"/>
        <v>-3414.0231917392107</v>
      </c>
      <c r="F62" s="11">
        <f t="shared" si="8"/>
        <v>4893.8185331172745</v>
      </c>
      <c r="G62" s="11">
        <f t="shared" si="9"/>
        <v>5966.9937312532265</v>
      </c>
      <c r="H62">
        <f t="shared" si="3"/>
        <v>1965.7156848489496</v>
      </c>
      <c r="I62" s="12">
        <f t="shared" si="4"/>
        <v>-157.97290269672976</v>
      </c>
      <c r="J62" s="8">
        <v>1807.7427821522199</v>
      </c>
      <c r="K62" s="11">
        <f t="shared" si="5"/>
        <v>1947.5478185611682</v>
      </c>
      <c r="L62" s="11">
        <f t="shared" si="6"/>
        <v>1929.1766653910036</v>
      </c>
      <c r="M62" s="8">
        <f t="shared" si="7"/>
        <v>1668.621528632616</v>
      </c>
      <c r="N62" s="7">
        <v>1553</v>
      </c>
    </row>
    <row r="63" spans="1:14" s="9" customFormat="1" x14ac:dyDescent="0.25">
      <c r="A63" s="7">
        <v>1386.8100000000463</v>
      </c>
      <c r="B63" s="7">
        <v>33.415973600000001</v>
      </c>
      <c r="C63" s="7">
        <v>-118.3969986</v>
      </c>
      <c r="D63" s="8">
        <v>1807.7427821522199</v>
      </c>
      <c r="E63" s="11">
        <f t="shared" si="0"/>
        <v>-3395.4302798395261</v>
      </c>
      <c r="F63" s="11">
        <f t="shared" si="8"/>
        <v>4869.2642045652319</v>
      </c>
      <c r="G63" s="11">
        <f t="shared" si="9"/>
        <v>5936.2177081969803</v>
      </c>
      <c r="H63">
        <f t="shared" si="3"/>
        <v>1964.1027880435529</v>
      </c>
      <c r="I63" s="12">
        <f t="shared" si="4"/>
        <v>-156.360005891333</v>
      </c>
      <c r="J63" s="8">
        <v>1807.7427821522199</v>
      </c>
      <c r="K63" s="11">
        <f t="shared" si="5"/>
        <v>1946.0286263408505</v>
      </c>
      <c r="L63" s="11">
        <f t="shared" si="6"/>
        <v>1927.7522262505447</v>
      </c>
      <c r="M63" s="8">
        <f t="shared" si="7"/>
        <v>1668.5409573186471</v>
      </c>
      <c r="N63" s="7">
        <v>1553</v>
      </c>
    </row>
    <row r="64" spans="1:14" s="9" customFormat="1" x14ac:dyDescent="0.25">
      <c r="A64" s="7">
        <v>1387.0050000000463</v>
      </c>
      <c r="B64" s="7">
        <v>33.415922899999998</v>
      </c>
      <c r="C64" s="7">
        <v>-118.3970793</v>
      </c>
      <c r="D64" s="8">
        <v>1807.7427821522199</v>
      </c>
      <c r="E64" s="11">
        <f t="shared" si="0"/>
        <v>-3376.9467380085293</v>
      </c>
      <c r="F64" s="11">
        <f t="shared" si="8"/>
        <v>4844.7098304293168</v>
      </c>
      <c r="G64" s="11">
        <f t="shared" si="9"/>
        <v>5905.5044333574842</v>
      </c>
      <c r="H64">
        <f t="shared" si="3"/>
        <v>1962.4931797201721</v>
      </c>
      <c r="I64" s="12">
        <f t="shared" si="4"/>
        <v>-154.75039756795218</v>
      </c>
      <c r="J64" s="8">
        <v>1807.7427821522199</v>
      </c>
      <c r="K64" s="11">
        <f t="shared" si="5"/>
        <v>1944.5125315513653</v>
      </c>
      <c r="L64" s="11">
        <f t="shared" si="6"/>
        <v>1926.3306913519941</v>
      </c>
      <c r="M64" s="8">
        <f t="shared" si="7"/>
        <v>1668.4605502788686</v>
      </c>
      <c r="N64" s="7">
        <v>1553</v>
      </c>
    </row>
    <row r="65" spans="1:14" s="9" customFormat="1" x14ac:dyDescent="0.25">
      <c r="A65" s="7">
        <v>1387.4300000000462</v>
      </c>
      <c r="B65" s="7">
        <v>33.415823199999998</v>
      </c>
      <c r="C65" s="7">
        <v>-118.39724080000001</v>
      </c>
      <c r="D65" s="8">
        <v>1804.46194225721</v>
      </c>
      <c r="E65" s="11">
        <f t="shared" si="0"/>
        <v>-3340.599418078597</v>
      </c>
      <c r="F65" s="11">
        <f t="shared" si="8"/>
        <v>4795.5704719529131</v>
      </c>
      <c r="G65" s="11">
        <f t="shared" si="9"/>
        <v>5844.4076366671879</v>
      </c>
      <c r="H65">
        <f t="shared" si="3"/>
        <v>1959.2912446286346</v>
      </c>
      <c r="I65" s="12">
        <f t="shared" si="4"/>
        <v>-154.82930237142455</v>
      </c>
      <c r="J65" s="8">
        <v>1804.46194225721</v>
      </c>
      <c r="K65" s="11">
        <f t="shared" si="5"/>
        <v>1941.4966195198267</v>
      </c>
      <c r="L65" s="11">
        <f t="shared" si="6"/>
        <v>1923.5028838603218</v>
      </c>
      <c r="M65" s="8">
        <f t="shared" si="7"/>
        <v>1668.3005994892676</v>
      </c>
      <c r="N65" s="7">
        <v>1553</v>
      </c>
    </row>
    <row r="66" spans="1:14" s="9" customFormat="1" x14ac:dyDescent="0.25">
      <c r="A66" s="7">
        <v>1387.6100000000463</v>
      </c>
      <c r="B66" s="7">
        <v>33.415774200000001</v>
      </c>
      <c r="C66" s="7">
        <v>-118.3973216</v>
      </c>
      <c r="D66" s="8">
        <v>1804.46194225721</v>
      </c>
      <c r="E66" s="11">
        <f t="shared" si="0"/>
        <v>-3322.7356399796618</v>
      </c>
      <c r="F66" s="11">
        <f t="shared" si="8"/>
        <v>4770.9854885442228</v>
      </c>
      <c r="G66" s="11">
        <f t="shared" si="9"/>
        <v>5814.0239649566811</v>
      </c>
      <c r="H66">
        <f t="shared" si="3"/>
        <v>1957.6989100066939</v>
      </c>
      <c r="I66" s="12">
        <f t="shared" si="4"/>
        <v>-153.23696774948394</v>
      </c>
      <c r="J66" s="8">
        <v>1804.46194225721</v>
      </c>
      <c r="K66" s="11">
        <f t="shared" si="5"/>
        <v>1939.996794880271</v>
      </c>
      <c r="L66" s="11">
        <f t="shared" si="6"/>
        <v>1922.0966043310857</v>
      </c>
      <c r="M66" s="8">
        <f t="shared" si="7"/>
        <v>1668.2210553471139</v>
      </c>
      <c r="N66" s="7">
        <v>1553</v>
      </c>
    </row>
    <row r="67" spans="1:14" s="9" customFormat="1" x14ac:dyDescent="0.25">
      <c r="A67" s="7">
        <v>1387.8100000000463</v>
      </c>
      <c r="B67" s="7">
        <v>33.415725799999997</v>
      </c>
      <c r="C67" s="7">
        <v>-118.3974024</v>
      </c>
      <c r="D67" s="8">
        <v>1801.1811023621999</v>
      </c>
      <c r="E67" s="11">
        <f t="shared" ref="E67:E130" si="10">(33.40666-B67)*(60)*(6076.115)</f>
        <v>-3305.0906020181023</v>
      </c>
      <c r="F67" s="11">
        <f t="shared" si="8"/>
        <v>4746.4004445877927</v>
      </c>
      <c r="G67" s="11">
        <f t="shared" si="9"/>
        <v>5783.7653019405598</v>
      </c>
      <c r="H67">
        <f t="shared" ref="H67:H130" si="11">(TAN(3/57.296)*G67)+1653</f>
        <v>1956.1131267875598</v>
      </c>
      <c r="I67" s="12">
        <f t="shared" ref="I67:I130" si="12">D67-H67</f>
        <v>-154.93202442535994</v>
      </c>
      <c r="J67" s="8">
        <v>1801.1811023621999</v>
      </c>
      <c r="K67" s="11">
        <f t="shared" ref="K67:K130" si="13">(TAN(2.826/57.296)*G67)+1653</f>
        <v>1938.5031410261879</v>
      </c>
      <c r="L67" s="11">
        <f t="shared" ref="L67:L130" si="14">(TAN(2.65/57.296)*G67)+1653</f>
        <v>1920.6961107111222</v>
      </c>
      <c r="M67" s="8">
        <f t="shared" si="7"/>
        <v>1668.1418384764449</v>
      </c>
      <c r="N67" s="7">
        <v>1553</v>
      </c>
    </row>
    <row r="68" spans="1:14" s="9" customFormat="1" x14ac:dyDescent="0.25">
      <c r="A68" s="7">
        <v>1388.0100000000464</v>
      </c>
      <c r="B68" s="7">
        <v>33.415677899999999</v>
      </c>
      <c r="C68" s="7">
        <v>-118.3974831</v>
      </c>
      <c r="D68" s="8">
        <v>1801.1811023621999</v>
      </c>
      <c r="E68" s="11">
        <f t="shared" si="10"/>
        <v>-3287.6278475086729</v>
      </c>
      <c r="F68" s="11">
        <f t="shared" si="8"/>
        <v>4721.8457763797342</v>
      </c>
      <c r="G68" s="11">
        <f t="shared" si="9"/>
        <v>5753.63575486228</v>
      </c>
      <c r="H68">
        <f t="shared" si="11"/>
        <v>1954.5341102219109</v>
      </c>
      <c r="I68" s="12">
        <f t="shared" si="12"/>
        <v>-153.35300785971094</v>
      </c>
      <c r="J68" s="8">
        <v>1801.1811023621999</v>
      </c>
      <c r="K68" s="11">
        <f t="shared" si="13"/>
        <v>1937.0158607028216</v>
      </c>
      <c r="L68" s="11">
        <f t="shared" si="14"/>
        <v>1919.3015931003129</v>
      </c>
      <c r="M68" s="8">
        <f t="shared" ref="M68:M131" si="15">(TAN(0.15/57.296)*G68)+1653</f>
        <v>1668.0629596299823</v>
      </c>
      <c r="N68" s="7">
        <v>1553</v>
      </c>
    </row>
    <row r="69" spans="1:14" s="9" customFormat="1" x14ac:dyDescent="0.25">
      <c r="A69" s="7">
        <v>1388.2100000000464</v>
      </c>
      <c r="B69" s="7">
        <v>33.4156306</v>
      </c>
      <c r="C69" s="7">
        <v>-118.39756439999999</v>
      </c>
      <c r="D69" s="8">
        <v>1801.1811023621999</v>
      </c>
      <c r="E69" s="11">
        <f t="shared" si="10"/>
        <v>-3270.3838331392089</v>
      </c>
      <c r="F69" s="11">
        <f t="shared" si="8"/>
        <v>4697.1084664736445</v>
      </c>
      <c r="G69" s="11">
        <f t="shared" si="9"/>
        <v>5723.4813148884041</v>
      </c>
      <c r="H69">
        <f t="shared" si="11"/>
        <v>1952.9537890799131</v>
      </c>
      <c r="I69" s="12">
        <f t="shared" si="12"/>
        <v>-151.77268671771321</v>
      </c>
      <c r="J69" s="8">
        <v>1801.1811023621999</v>
      </c>
      <c r="K69" s="11">
        <f t="shared" si="13"/>
        <v>1935.5273515951753</v>
      </c>
      <c r="L69" s="11">
        <f t="shared" si="14"/>
        <v>1917.9059233453577</v>
      </c>
      <c r="M69" s="8">
        <f t="shared" si="15"/>
        <v>1667.9840156141731</v>
      </c>
      <c r="N69" s="7">
        <v>1553</v>
      </c>
    </row>
    <row r="70" spans="1:14" s="9" customFormat="1" x14ac:dyDescent="0.25">
      <c r="A70" s="7">
        <v>1388.4300000000464</v>
      </c>
      <c r="B70" s="7">
        <v>33.415583699999999</v>
      </c>
      <c r="C70" s="7">
        <v>-118.3976457</v>
      </c>
      <c r="D70" s="8">
        <v>1797.90026246718</v>
      </c>
      <c r="E70" s="11">
        <f t="shared" si="10"/>
        <v>-3253.2856455288588</v>
      </c>
      <c r="F70" s="11">
        <f t="shared" si="8"/>
        <v>4672.3711080892572</v>
      </c>
      <c r="G70" s="11">
        <f t="shared" si="9"/>
        <v>5693.410161152221</v>
      </c>
      <c r="H70">
        <f t="shared" si="11"/>
        <v>1951.3778327678501</v>
      </c>
      <c r="I70" s="12">
        <f t="shared" si="12"/>
        <v>-153.4775703006701</v>
      </c>
      <c r="J70" s="8">
        <v>1797.90026246718</v>
      </c>
      <c r="K70" s="11">
        <f t="shared" si="13"/>
        <v>1934.0429537336158</v>
      </c>
      <c r="L70" s="11">
        <f t="shared" si="14"/>
        <v>1916.5141084151992</v>
      </c>
      <c r="M70" s="8">
        <f t="shared" si="15"/>
        <v>1667.9052896408837</v>
      </c>
      <c r="N70" s="7">
        <v>1553</v>
      </c>
    </row>
    <row r="71" spans="1:14" s="9" customFormat="1" x14ac:dyDescent="0.25">
      <c r="A71" s="7">
        <v>1388.6100000000465</v>
      </c>
      <c r="B71" s="7">
        <v>33.415537299999997</v>
      </c>
      <c r="C71" s="7">
        <v>-118.3977266</v>
      </c>
      <c r="D71" s="8">
        <v>1797.90026246718</v>
      </c>
      <c r="E71" s="11">
        <f t="shared" si="10"/>
        <v>-3236.3697413680488</v>
      </c>
      <c r="F71" s="11">
        <f t="shared" ref="F71:F134" si="16">(118.413+C71)*(60)*(6076.115)*(COS(B71/57.296))</f>
        <v>4647.7554177886141</v>
      </c>
      <c r="G71" s="11">
        <f t="shared" ref="G71:G134" si="17">SQRT((F71^2)+(E71^2))</f>
        <v>5663.5430188554328</v>
      </c>
      <c r="H71">
        <f t="shared" si="11"/>
        <v>1949.8125682010548</v>
      </c>
      <c r="I71" s="12">
        <f t="shared" si="12"/>
        <v>-151.91230573387475</v>
      </c>
      <c r="J71" s="8">
        <v>1797.90026246718</v>
      </c>
      <c r="K71" s="11">
        <f t="shared" si="13"/>
        <v>1932.568626458208</v>
      </c>
      <c r="L71" s="11">
        <f t="shared" si="14"/>
        <v>1915.1317359617003</v>
      </c>
      <c r="M71" s="8">
        <f t="shared" si="15"/>
        <v>1667.8270977674583</v>
      </c>
      <c r="N71" s="7">
        <v>1553</v>
      </c>
    </row>
    <row r="72" spans="1:14" s="9" customFormat="1" x14ac:dyDescent="0.25">
      <c r="A72" s="7">
        <v>1388.8100000000466</v>
      </c>
      <c r="B72" s="7">
        <v>33.415491000000003</v>
      </c>
      <c r="C72" s="7">
        <v>-118.3978067</v>
      </c>
      <c r="D72" s="8">
        <v>1794.6194225721699</v>
      </c>
      <c r="E72" s="11">
        <f t="shared" si="10"/>
        <v>-3219.490293900255</v>
      </c>
      <c r="F72" s="11">
        <f t="shared" si="16"/>
        <v>4623.3831391149788</v>
      </c>
      <c r="G72" s="11">
        <f t="shared" si="17"/>
        <v>5633.8964672392258</v>
      </c>
      <c r="H72">
        <f t="shared" si="11"/>
        <v>1948.2588642573899</v>
      </c>
      <c r="I72" s="12">
        <f t="shared" si="12"/>
        <v>-153.63944168521994</v>
      </c>
      <c r="J72" s="8">
        <v>1794.6194225721699</v>
      </c>
      <c r="K72" s="11">
        <f t="shared" si="13"/>
        <v>1931.1051881675528</v>
      </c>
      <c r="L72" s="11">
        <f t="shared" si="14"/>
        <v>1913.7595733393698</v>
      </c>
      <c r="M72" s="8">
        <f t="shared" si="15"/>
        <v>1667.7494833981814</v>
      </c>
      <c r="N72" s="7">
        <v>1553</v>
      </c>
    </row>
    <row r="73" spans="1:14" s="9" customFormat="1" x14ac:dyDescent="0.25">
      <c r="A73" s="7">
        <v>1389.0100000000466</v>
      </c>
      <c r="B73" s="7">
        <v>33.415445300000002</v>
      </c>
      <c r="C73" s="7">
        <v>-118.39788679999999</v>
      </c>
      <c r="D73" s="8">
        <v>1794.6194225721699</v>
      </c>
      <c r="E73" s="11">
        <f t="shared" si="10"/>
        <v>-3202.8295865698365</v>
      </c>
      <c r="F73" s="11">
        <f t="shared" si="16"/>
        <v>4599.0108026776179</v>
      </c>
      <c r="G73" s="11">
        <f t="shared" si="17"/>
        <v>5604.3748735922845</v>
      </c>
      <c r="H73">
        <f t="shared" si="11"/>
        <v>1946.7117090581507</v>
      </c>
      <c r="I73" s="12">
        <f t="shared" si="12"/>
        <v>-152.09228648598082</v>
      </c>
      <c r="J73" s="8">
        <v>1794.6194225721699</v>
      </c>
      <c r="K73" s="11">
        <f t="shared" si="13"/>
        <v>1929.6479181584341</v>
      </c>
      <c r="L73" s="11">
        <f t="shared" si="14"/>
        <v>1912.3931942785478</v>
      </c>
      <c r="M73" s="8">
        <f t="shared" si="15"/>
        <v>1667.6721961675914</v>
      </c>
      <c r="N73" s="7">
        <v>1553</v>
      </c>
    </row>
    <row r="74" spans="1:14" s="9" customFormat="1" x14ac:dyDescent="0.25">
      <c r="A74" s="7">
        <v>1389.2100000000466</v>
      </c>
      <c r="B74" s="7">
        <v>33.415400099999999</v>
      </c>
      <c r="C74" s="7">
        <v>-118.3979669</v>
      </c>
      <c r="D74" s="8">
        <v>1794.6194225721699</v>
      </c>
      <c r="E74" s="11">
        <f t="shared" si="10"/>
        <v>-3186.3511626889581</v>
      </c>
      <c r="F74" s="11">
        <f t="shared" si="16"/>
        <v>4574.638414240937</v>
      </c>
      <c r="G74" s="11">
        <f t="shared" si="17"/>
        <v>5574.957430601431</v>
      </c>
      <c r="H74">
        <f t="shared" si="11"/>
        <v>1945.1700121424649</v>
      </c>
      <c r="I74" s="12">
        <f t="shared" si="12"/>
        <v>-150.55058957029496</v>
      </c>
      <c r="J74" s="8">
        <v>1794.6194225721699</v>
      </c>
      <c r="K74" s="11">
        <f t="shared" si="13"/>
        <v>1928.1957893225649</v>
      </c>
      <c r="L74" s="11">
        <f t="shared" si="14"/>
        <v>1911.0316357324091</v>
      </c>
      <c r="M74" s="8">
        <f t="shared" si="15"/>
        <v>1667.5951816023551</v>
      </c>
      <c r="N74" s="7">
        <v>1553</v>
      </c>
    </row>
    <row r="75" spans="1:14" s="9" customFormat="1" x14ac:dyDescent="0.25">
      <c r="A75" s="7">
        <v>1389.4300000000467</v>
      </c>
      <c r="B75" s="7">
        <v>33.415355300000002</v>
      </c>
      <c r="C75" s="7">
        <v>-118.3980471</v>
      </c>
      <c r="D75" s="8">
        <v>1794.6194225721699</v>
      </c>
      <c r="E75" s="11">
        <f t="shared" si="10"/>
        <v>-3170.0185655697833</v>
      </c>
      <c r="F75" s="11">
        <f t="shared" si="16"/>
        <v>4550.2355490165319</v>
      </c>
      <c r="G75" s="11">
        <f t="shared" si="17"/>
        <v>5545.5983678581424</v>
      </c>
      <c r="H75">
        <f t="shared" si="11"/>
        <v>1943.6313747941126</v>
      </c>
      <c r="I75" s="12">
        <f t="shared" si="12"/>
        <v>-149.01195222194269</v>
      </c>
      <c r="J75" s="8">
        <v>1794.6194225721699</v>
      </c>
      <c r="K75" s="11">
        <f t="shared" si="13"/>
        <v>1926.7465423021192</v>
      </c>
      <c r="L75" s="11">
        <f t="shared" si="14"/>
        <v>1909.6727792608531</v>
      </c>
      <c r="M75" s="8">
        <f t="shared" si="15"/>
        <v>1667.5183198760105</v>
      </c>
      <c r="N75" s="7">
        <v>1553</v>
      </c>
    </row>
    <row r="76" spans="1:14" s="9" customFormat="1" x14ac:dyDescent="0.25">
      <c r="A76" s="7">
        <v>1389.6100000000467</v>
      </c>
      <c r="B76" s="7">
        <v>33.415311199999998</v>
      </c>
      <c r="C76" s="7">
        <v>-118.3981271</v>
      </c>
      <c r="D76" s="8">
        <v>1791.33858267716</v>
      </c>
      <c r="E76" s="11">
        <f t="shared" si="10"/>
        <v>-3153.9411652784106</v>
      </c>
      <c r="F76" s="11">
        <f t="shared" si="16"/>
        <v>4525.8934830715179</v>
      </c>
      <c r="G76" s="11">
        <f t="shared" si="17"/>
        <v>5516.4351436545485</v>
      </c>
      <c r="H76">
        <f t="shared" si="11"/>
        <v>1942.1030008691555</v>
      </c>
      <c r="I76" s="12">
        <f t="shared" si="12"/>
        <v>-150.76441819199545</v>
      </c>
      <c r="J76" s="8">
        <v>1791.33858267716</v>
      </c>
      <c r="K76" s="11">
        <f t="shared" si="13"/>
        <v>1925.3069624302002</v>
      </c>
      <c r="L76" s="11">
        <f t="shared" si="14"/>
        <v>1908.3229869910183</v>
      </c>
      <c r="M76" s="8">
        <f t="shared" si="15"/>
        <v>1667.4419708529624</v>
      </c>
      <c r="N76" s="7">
        <v>1553</v>
      </c>
    </row>
    <row r="77" spans="1:14" s="9" customFormat="1" x14ac:dyDescent="0.25">
      <c r="A77" s="7">
        <v>1389.8100000000468</v>
      </c>
      <c r="B77" s="7">
        <v>33.415267499999999</v>
      </c>
      <c r="C77" s="7">
        <v>-118.3982072</v>
      </c>
      <c r="D77" s="8">
        <v>1791.33858267716</v>
      </c>
      <c r="E77" s="11">
        <f t="shared" si="10"/>
        <v>-3138.0095917487415</v>
      </c>
      <c r="F77" s="11">
        <f t="shared" si="16"/>
        <v>4501.5209411767501</v>
      </c>
      <c r="G77" s="11">
        <f t="shared" si="17"/>
        <v>5487.3304057401092</v>
      </c>
      <c r="H77">
        <f t="shared" si="11"/>
        <v>1940.5776920689145</v>
      </c>
      <c r="I77" s="12">
        <f t="shared" si="12"/>
        <v>-149.23910939175448</v>
      </c>
      <c r="J77" s="8">
        <v>1791.33858267716</v>
      </c>
      <c r="K77" s="11">
        <f t="shared" si="13"/>
        <v>1923.87026960822</v>
      </c>
      <c r="L77" s="11">
        <f t="shared" si="14"/>
        <v>1906.9759017038011</v>
      </c>
      <c r="M77" s="8">
        <f t="shared" si="15"/>
        <v>1667.3657749464219</v>
      </c>
      <c r="N77" s="7">
        <v>1553</v>
      </c>
    </row>
    <row r="78" spans="1:14" s="9" customFormat="1" x14ac:dyDescent="0.25">
      <c r="A78" s="7">
        <v>1390.0100000000468</v>
      </c>
      <c r="B78" s="7">
        <v>33.4152244</v>
      </c>
      <c r="C78" s="7">
        <v>-118.3982872</v>
      </c>
      <c r="D78" s="8">
        <v>1791.33858267716</v>
      </c>
      <c r="E78" s="11">
        <f t="shared" si="10"/>
        <v>-3122.2967583590384</v>
      </c>
      <c r="F78" s="11">
        <f t="shared" si="16"/>
        <v>4477.1787743198711</v>
      </c>
      <c r="G78" s="11">
        <f t="shared" si="17"/>
        <v>5458.3758412626503</v>
      </c>
      <c r="H78">
        <f t="shared" si="11"/>
        <v>1939.0602534946711</v>
      </c>
      <c r="I78" s="12">
        <f t="shared" si="12"/>
        <v>-147.72167081751104</v>
      </c>
      <c r="J78" s="8">
        <v>1791.33858267716</v>
      </c>
      <c r="K78" s="11">
        <f t="shared" si="13"/>
        <v>1922.4409897751352</v>
      </c>
      <c r="L78" s="11">
        <f t="shared" si="14"/>
        <v>1905.6357670521841</v>
      </c>
      <c r="M78" s="8">
        <f t="shared" si="15"/>
        <v>1667.289972192405</v>
      </c>
      <c r="N78" s="7">
        <v>1553</v>
      </c>
    </row>
    <row r="79" spans="1:14" s="9" customFormat="1" x14ac:dyDescent="0.25">
      <c r="A79" s="7">
        <v>1390.2100000000469</v>
      </c>
      <c r="B79" s="7">
        <v>33.415181599999997</v>
      </c>
      <c r="C79" s="7">
        <v>-118.3983672</v>
      </c>
      <c r="D79" s="8">
        <v>1788.0577427821499</v>
      </c>
      <c r="E79" s="11">
        <f t="shared" si="10"/>
        <v>-3106.6932950380233</v>
      </c>
      <c r="F79" s="11">
        <f t="shared" si="16"/>
        <v>4452.8365679144872</v>
      </c>
      <c r="G79" s="11">
        <f t="shared" si="17"/>
        <v>5429.4840206036779</v>
      </c>
      <c r="H79">
        <f t="shared" si="11"/>
        <v>1937.5461031719415</v>
      </c>
      <c r="I79" s="12">
        <f t="shared" si="12"/>
        <v>-149.48836038979152</v>
      </c>
      <c r="J79" s="8">
        <v>1788.0577427821499</v>
      </c>
      <c r="K79" s="11">
        <f t="shared" si="13"/>
        <v>1921.0148071557721</v>
      </c>
      <c r="L79" s="11">
        <f t="shared" si="14"/>
        <v>1904.298536438906</v>
      </c>
      <c r="M79" s="8">
        <f t="shared" si="15"/>
        <v>1667.2143337010641</v>
      </c>
      <c r="N79" s="7">
        <v>1553</v>
      </c>
    </row>
    <row r="80" spans="1:14" s="9" customFormat="1" x14ac:dyDescent="0.25">
      <c r="A80" s="7">
        <v>1390.4300000000469</v>
      </c>
      <c r="B80" s="7">
        <v>33.4151393</v>
      </c>
      <c r="C80" s="7">
        <v>-118.3984471</v>
      </c>
      <c r="D80" s="8">
        <v>1788.0577427821499</v>
      </c>
      <c r="E80" s="11">
        <f t="shared" si="10"/>
        <v>-3091.272115169138</v>
      </c>
      <c r="F80" s="11">
        <f t="shared" si="16"/>
        <v>4428.52474254347</v>
      </c>
      <c r="G80" s="11">
        <f t="shared" si="17"/>
        <v>5400.7216818997422</v>
      </c>
      <c r="H80">
        <f t="shared" si="11"/>
        <v>1936.038738684771</v>
      </c>
      <c r="I80" s="12">
        <f t="shared" si="12"/>
        <v>-147.98099590262109</v>
      </c>
      <c r="J80" s="8">
        <v>1788.0577427821499</v>
      </c>
      <c r="K80" s="11">
        <f t="shared" si="13"/>
        <v>1919.595016134778</v>
      </c>
      <c r="L80" s="11">
        <f t="shared" si="14"/>
        <v>1902.9672987755423</v>
      </c>
      <c r="M80" s="8">
        <f t="shared" si="15"/>
        <v>1667.1390341921588</v>
      </c>
      <c r="N80" s="7">
        <v>1553</v>
      </c>
    </row>
    <row r="81" spans="1:14" s="9" customFormat="1" x14ac:dyDescent="0.25">
      <c r="A81" s="7">
        <v>1390.610000000047</v>
      </c>
      <c r="B81" s="7">
        <v>33.415097400000001</v>
      </c>
      <c r="C81" s="7">
        <v>-118.39852689999999</v>
      </c>
      <c r="D81" s="8">
        <v>1784.7769028871301</v>
      </c>
      <c r="E81" s="11">
        <f t="shared" si="10"/>
        <v>-3075.9967620593666</v>
      </c>
      <c r="F81" s="11">
        <f t="shared" si="16"/>
        <v>4404.2433037471019</v>
      </c>
      <c r="G81" s="11">
        <f t="shared" si="17"/>
        <v>5372.0680523240671</v>
      </c>
      <c r="H81">
        <f t="shared" si="11"/>
        <v>1934.5370713796367</v>
      </c>
      <c r="I81" s="12">
        <f t="shared" si="12"/>
        <v>-149.76016849250664</v>
      </c>
      <c r="J81" s="8">
        <v>1784.7769028871301</v>
      </c>
      <c r="K81" s="11">
        <f t="shared" si="13"/>
        <v>1918.1805913062133</v>
      </c>
      <c r="L81" s="11">
        <f t="shared" si="14"/>
        <v>1901.6410926114381</v>
      </c>
      <c r="M81" s="8">
        <f t="shared" si="15"/>
        <v>1667.0640192826409</v>
      </c>
      <c r="N81" s="7">
        <v>1553</v>
      </c>
    </row>
    <row r="82" spans="1:14" s="9" customFormat="1" x14ac:dyDescent="0.25">
      <c r="A82" s="7">
        <v>1390.810000000047</v>
      </c>
      <c r="B82" s="7">
        <v>33.415055700000003</v>
      </c>
      <c r="C82" s="7">
        <v>-118.39860640000001</v>
      </c>
      <c r="D82" s="8">
        <v>1784.7769028871301</v>
      </c>
      <c r="E82" s="11">
        <f t="shared" si="10"/>
        <v>-3060.7943223304474</v>
      </c>
      <c r="F82" s="11">
        <f t="shared" si="16"/>
        <v>4380.0531231046361</v>
      </c>
      <c r="G82" s="11">
        <f t="shared" si="17"/>
        <v>5343.5313459199415</v>
      </c>
      <c r="H82">
        <f t="shared" si="11"/>
        <v>1933.041531734646</v>
      </c>
      <c r="I82" s="12">
        <f t="shared" si="12"/>
        <v>-148.26462884751595</v>
      </c>
      <c r="J82" s="8">
        <v>1784.7769028871301</v>
      </c>
      <c r="K82" s="11">
        <f t="shared" si="13"/>
        <v>1916.7719381386673</v>
      </c>
      <c r="L82" s="11">
        <f t="shared" si="14"/>
        <v>1900.3202981258241</v>
      </c>
      <c r="M82" s="8">
        <f t="shared" si="15"/>
        <v>1666.9893104767914</v>
      </c>
      <c r="N82" s="7">
        <v>1553</v>
      </c>
    </row>
    <row r="83" spans="1:14" s="9" customFormat="1" x14ac:dyDescent="0.25">
      <c r="A83" s="7">
        <v>1391.0100000000471</v>
      </c>
      <c r="B83" s="7">
        <v>33.415014300000003</v>
      </c>
      <c r="C83" s="7">
        <v>-118.3986859</v>
      </c>
      <c r="D83" s="8">
        <v>1781.49606299212</v>
      </c>
      <c r="E83" s="11">
        <f t="shared" si="10"/>
        <v>-3045.7012526702156</v>
      </c>
      <c r="F83" s="11">
        <f t="shared" si="16"/>
        <v>4355.8629041844188</v>
      </c>
      <c r="G83" s="11">
        <f t="shared" si="17"/>
        <v>5315.0576441433668</v>
      </c>
      <c r="H83">
        <f t="shared" si="11"/>
        <v>1931.5492940095401</v>
      </c>
      <c r="I83" s="12">
        <f t="shared" si="12"/>
        <v>-150.0532310174201</v>
      </c>
      <c r="J83" s="8">
        <v>1781.49606299212</v>
      </c>
      <c r="K83" s="11">
        <f t="shared" si="13"/>
        <v>1915.3663950591224</v>
      </c>
      <c r="L83" s="11">
        <f t="shared" si="14"/>
        <v>1899.0024197498499</v>
      </c>
      <c r="M83" s="8">
        <f t="shared" si="15"/>
        <v>1666.9147666164133</v>
      </c>
      <c r="N83" s="7">
        <v>1553</v>
      </c>
    </row>
    <row r="84" spans="1:14" s="9" customFormat="1" x14ac:dyDescent="0.25">
      <c r="A84" s="7">
        <v>1391.2100000000471</v>
      </c>
      <c r="B84" s="7">
        <v>33.414973199999999</v>
      </c>
      <c r="C84" s="7">
        <v>-118.3987652</v>
      </c>
      <c r="D84" s="8">
        <v>1781.49606299212</v>
      </c>
      <c r="E84" s="11">
        <f t="shared" si="10"/>
        <v>-3030.7175530786717</v>
      </c>
      <c r="F84" s="11">
        <f t="shared" si="16"/>
        <v>4331.7335084119914</v>
      </c>
      <c r="G84" s="11">
        <f t="shared" si="17"/>
        <v>5286.6968964031248</v>
      </c>
      <c r="H84">
        <f t="shared" si="11"/>
        <v>1930.0629759318176</v>
      </c>
      <c r="I84" s="12">
        <f t="shared" si="12"/>
        <v>-148.56691293969766</v>
      </c>
      <c r="J84" s="8">
        <v>1781.49606299212</v>
      </c>
      <c r="K84" s="11">
        <f t="shared" si="13"/>
        <v>1913.9664277127688</v>
      </c>
      <c r="L84" s="11">
        <f t="shared" si="14"/>
        <v>1897.6897693446933</v>
      </c>
      <c r="M84" s="8">
        <f t="shared" si="15"/>
        <v>1666.8405184685485</v>
      </c>
      <c r="N84" s="7">
        <v>1553</v>
      </c>
    </row>
    <row r="85" spans="1:14" s="9" customFormat="1" x14ac:dyDescent="0.25">
      <c r="A85" s="7">
        <v>1391.435000000047</v>
      </c>
      <c r="B85" s="7">
        <v>33.414932299999997</v>
      </c>
      <c r="C85" s="7">
        <v>-118.39884429999999</v>
      </c>
      <c r="D85" s="8">
        <v>1781.49606299212</v>
      </c>
      <c r="E85" s="11">
        <f t="shared" si="10"/>
        <v>-3015.8067668679801</v>
      </c>
      <c r="F85" s="11">
        <f t="shared" si="16"/>
        <v>4307.6649410841019</v>
      </c>
      <c r="G85" s="11">
        <f t="shared" si="17"/>
        <v>5258.4282537400659</v>
      </c>
      <c r="H85">
        <f t="shared" si="11"/>
        <v>1928.5814848580417</v>
      </c>
      <c r="I85" s="12">
        <f t="shared" si="12"/>
        <v>-147.08542186592172</v>
      </c>
      <c r="J85" s="8">
        <v>1781.49606299212</v>
      </c>
      <c r="K85" s="11">
        <f t="shared" si="13"/>
        <v>1912.5710069355559</v>
      </c>
      <c r="L85" s="11">
        <f t="shared" si="14"/>
        <v>1896.381381935985</v>
      </c>
      <c r="M85" s="8">
        <f t="shared" si="15"/>
        <v>1666.7665114508347</v>
      </c>
      <c r="N85" s="7">
        <v>1553</v>
      </c>
    </row>
    <row r="86" spans="1:14" s="9" customFormat="1" x14ac:dyDescent="0.25">
      <c r="A86" s="7">
        <v>1391.610000000047</v>
      </c>
      <c r="B86" s="7">
        <v>33.414891799999999</v>
      </c>
      <c r="C86" s="7">
        <v>-118.39892330000001</v>
      </c>
      <c r="D86" s="8">
        <v>1778.2152230971101</v>
      </c>
      <c r="E86" s="11">
        <f t="shared" si="10"/>
        <v>-3001.041807418992</v>
      </c>
      <c r="F86" s="11">
        <f t="shared" si="16"/>
        <v>4283.6267619635282</v>
      </c>
      <c r="G86" s="11">
        <f t="shared" si="17"/>
        <v>5230.2686513874978</v>
      </c>
      <c r="H86">
        <f t="shared" si="11"/>
        <v>1927.1057083227599</v>
      </c>
      <c r="I86" s="12">
        <f t="shared" si="12"/>
        <v>-148.89048522564985</v>
      </c>
      <c r="J86" s="8">
        <v>1778.2152230971101</v>
      </c>
      <c r="K86" s="11">
        <f t="shared" si="13"/>
        <v>1911.1809686988713</v>
      </c>
      <c r="L86" s="11">
        <f t="shared" si="14"/>
        <v>1895.0780413549928</v>
      </c>
      <c r="M86" s="8">
        <f t="shared" si="15"/>
        <v>1666.6927898995402</v>
      </c>
      <c r="N86" s="7">
        <v>1553</v>
      </c>
    </row>
    <row r="87" spans="1:14" s="9" customFormat="1" x14ac:dyDescent="0.25">
      <c r="A87" s="7">
        <v>1391.810000000047</v>
      </c>
      <c r="B87" s="7">
        <v>33.414851599999999</v>
      </c>
      <c r="C87" s="7">
        <v>-118.399002</v>
      </c>
      <c r="D87" s="8">
        <v>1778.2152230971101</v>
      </c>
      <c r="E87" s="11">
        <f t="shared" si="10"/>
        <v>-2986.3862180386923</v>
      </c>
      <c r="F87" s="11">
        <f t="shared" si="16"/>
        <v>4259.6798376072129</v>
      </c>
      <c r="G87" s="11">
        <f t="shared" si="17"/>
        <v>5202.247106992214</v>
      </c>
      <c r="H87">
        <f t="shared" si="11"/>
        <v>1925.6371670705378</v>
      </c>
      <c r="I87" s="12">
        <f t="shared" si="12"/>
        <v>-147.42194397342769</v>
      </c>
      <c r="J87" s="8">
        <v>1778.2152230971101</v>
      </c>
      <c r="K87" s="11">
        <f t="shared" si="13"/>
        <v>1909.7977453964711</v>
      </c>
      <c r="L87" s="11">
        <f t="shared" si="14"/>
        <v>1893.7810906560735</v>
      </c>
      <c r="M87" s="8">
        <f t="shared" si="15"/>
        <v>1666.6194297825673</v>
      </c>
      <c r="N87" s="7">
        <v>1553</v>
      </c>
    </row>
    <row r="88" spans="1:14" s="9" customFormat="1" x14ac:dyDescent="0.25">
      <c r="A88" s="7">
        <v>1392.0100000000471</v>
      </c>
      <c r="B88" s="7">
        <v>33.414811499999999</v>
      </c>
      <c r="C88" s="7">
        <v>-118.3990804</v>
      </c>
      <c r="D88" s="8">
        <v>1778.2152230971101</v>
      </c>
      <c r="E88" s="11">
        <f t="shared" si="10"/>
        <v>-2971.767085348818</v>
      </c>
      <c r="F88" s="11">
        <f t="shared" si="16"/>
        <v>4235.8241781320803</v>
      </c>
      <c r="G88" s="11">
        <f t="shared" si="17"/>
        <v>5174.3217988071556</v>
      </c>
      <c r="H88">
        <f t="shared" si="11"/>
        <v>1924.1736693249361</v>
      </c>
      <c r="I88" s="12">
        <f t="shared" si="12"/>
        <v>-145.95844622782602</v>
      </c>
      <c r="J88" s="8">
        <v>1778.2152230971101</v>
      </c>
      <c r="K88" s="11">
        <f t="shared" si="13"/>
        <v>1908.419272587714</v>
      </c>
      <c r="L88" s="11">
        <f t="shared" si="14"/>
        <v>1892.4885941591908</v>
      </c>
      <c r="M88" s="8">
        <f t="shared" si="15"/>
        <v>1666.5463216110097</v>
      </c>
      <c r="N88" s="7">
        <v>1553</v>
      </c>
    </row>
    <row r="89" spans="1:14" s="9" customFormat="1" x14ac:dyDescent="0.25">
      <c r="A89" s="7">
        <v>1392.2100000000471</v>
      </c>
      <c r="B89" s="7">
        <v>33.414771500000001</v>
      </c>
      <c r="C89" s="7">
        <v>-118.3991585</v>
      </c>
      <c r="D89" s="8">
        <v>1778.2152230971101</v>
      </c>
      <c r="E89" s="11">
        <f t="shared" si="10"/>
        <v>-2957.1844093493701</v>
      </c>
      <c r="F89" s="11">
        <f t="shared" si="16"/>
        <v>4212.0597837557007</v>
      </c>
      <c r="G89" s="11">
        <f t="shared" si="17"/>
        <v>5146.4927137645009</v>
      </c>
      <c r="H89">
        <f t="shared" si="11"/>
        <v>1922.715214401102</v>
      </c>
      <c r="I89" s="12">
        <f t="shared" si="12"/>
        <v>-144.49999130399192</v>
      </c>
      <c r="J89" s="8">
        <v>1778.2152230971101</v>
      </c>
      <c r="K89" s="11">
        <f t="shared" si="13"/>
        <v>1907.0455496275349</v>
      </c>
      <c r="L89" s="11">
        <f t="shared" si="14"/>
        <v>1891.2005512595131</v>
      </c>
      <c r="M89" s="8">
        <f t="shared" si="15"/>
        <v>1666.4734653506559</v>
      </c>
      <c r="N89" s="7">
        <v>1553</v>
      </c>
    </row>
    <row r="90" spans="1:14" s="9" customFormat="1" x14ac:dyDescent="0.25">
      <c r="A90" s="7">
        <v>1392.4300000000471</v>
      </c>
      <c r="B90" s="7">
        <v>33.414731600000003</v>
      </c>
      <c r="C90" s="7">
        <v>-118.3992365</v>
      </c>
      <c r="D90" s="8">
        <v>1774.93438320209</v>
      </c>
      <c r="E90" s="11">
        <f t="shared" si="10"/>
        <v>-2942.6381900403485</v>
      </c>
      <c r="F90" s="11">
        <f t="shared" si="16"/>
        <v>4188.3257933336608</v>
      </c>
      <c r="G90" s="11">
        <f t="shared" si="17"/>
        <v>5118.7100395107336</v>
      </c>
      <c r="H90">
        <f t="shared" si="11"/>
        <v>1921.2591917542711</v>
      </c>
      <c r="I90" s="12">
        <f t="shared" si="12"/>
        <v>-146.32480855218114</v>
      </c>
      <c r="J90" s="8">
        <v>1774.93438320209</v>
      </c>
      <c r="K90" s="11">
        <f t="shared" si="13"/>
        <v>1905.674117636182</v>
      </c>
      <c r="L90" s="11">
        <f t="shared" si="14"/>
        <v>1889.9146564393354</v>
      </c>
      <c r="M90" s="8">
        <f t="shared" si="15"/>
        <v>1666.4007305932735</v>
      </c>
      <c r="N90" s="7">
        <v>1553</v>
      </c>
    </row>
    <row r="91" spans="1:14" s="9" customFormat="1" x14ac:dyDescent="0.25">
      <c r="A91" s="7">
        <v>1392.6100000000472</v>
      </c>
      <c r="B91" s="7">
        <v>33.414691900000001</v>
      </c>
      <c r="C91" s="7">
        <v>-118.3993141</v>
      </c>
      <c r="D91" s="8">
        <v>1774.93438320209</v>
      </c>
      <c r="E91" s="11">
        <f t="shared" si="10"/>
        <v>-2928.164884109588</v>
      </c>
      <c r="F91" s="11">
        <f t="shared" si="16"/>
        <v>4164.7134942610001</v>
      </c>
      <c r="G91" s="11">
        <f t="shared" si="17"/>
        <v>5091.0694434285797</v>
      </c>
      <c r="H91">
        <f t="shared" si="11"/>
        <v>1919.810615080193</v>
      </c>
      <c r="I91" s="12">
        <f t="shared" si="12"/>
        <v>-144.876231878103</v>
      </c>
      <c r="J91" s="8">
        <v>1774.93438320209</v>
      </c>
      <c r="K91" s="11">
        <f t="shared" si="13"/>
        <v>1904.3096990283516</v>
      </c>
      <c r="L91" s="11">
        <f t="shared" si="14"/>
        <v>1888.6353375730519</v>
      </c>
      <c r="M91" s="8">
        <f t="shared" si="15"/>
        <v>1666.3283677950928</v>
      </c>
      <c r="N91" s="7">
        <v>1553</v>
      </c>
    </row>
    <row r="92" spans="1:14" s="9" customFormat="1" x14ac:dyDescent="0.25">
      <c r="A92" s="7">
        <v>1392.8100000000472</v>
      </c>
      <c r="B92" s="7">
        <v>33.414652699999998</v>
      </c>
      <c r="C92" s="7">
        <v>-118.3993912</v>
      </c>
      <c r="D92" s="8">
        <v>1774.93438320209</v>
      </c>
      <c r="E92" s="11">
        <f t="shared" si="10"/>
        <v>-2913.8738616283676</v>
      </c>
      <c r="F92" s="11">
        <f t="shared" si="16"/>
        <v>4141.2533032621377</v>
      </c>
      <c r="G92" s="11">
        <f t="shared" si="17"/>
        <v>5063.6587368483451</v>
      </c>
      <c r="H92">
        <f t="shared" si="11"/>
        <v>1918.3740863579428</v>
      </c>
      <c r="I92" s="12">
        <f t="shared" si="12"/>
        <v>-143.43970315585284</v>
      </c>
      <c r="J92" s="8">
        <v>1774.93438320209</v>
      </c>
      <c r="K92" s="11">
        <f t="shared" si="13"/>
        <v>1902.9566284216003</v>
      </c>
      <c r="L92" s="11">
        <f t="shared" si="14"/>
        <v>1887.3666589250938</v>
      </c>
      <c r="M92" s="8">
        <f t="shared" si="15"/>
        <v>1666.2566068452797</v>
      </c>
      <c r="N92" s="7">
        <v>1553</v>
      </c>
    </row>
    <row r="93" spans="1:14" s="9" customFormat="1" x14ac:dyDescent="0.25">
      <c r="A93" s="7">
        <v>1393.0100000000473</v>
      </c>
      <c r="B93" s="7">
        <v>33.414613899999999</v>
      </c>
      <c r="C93" s="7">
        <v>-118.3994682</v>
      </c>
      <c r="D93" s="8">
        <v>1774.93438320209</v>
      </c>
      <c r="E93" s="11">
        <f t="shared" si="10"/>
        <v>-2899.7286659088513</v>
      </c>
      <c r="F93" s="11">
        <f t="shared" si="16"/>
        <v>4117.8235028283734</v>
      </c>
      <c r="G93" s="11">
        <f t="shared" si="17"/>
        <v>5036.3574869482072</v>
      </c>
      <c r="H93">
        <f t="shared" si="11"/>
        <v>1916.9432939951091</v>
      </c>
      <c r="I93" s="12">
        <f t="shared" si="12"/>
        <v>-142.00891079301914</v>
      </c>
      <c r="J93" s="8">
        <v>1774.93438320209</v>
      </c>
      <c r="K93" s="11">
        <f t="shared" si="13"/>
        <v>1901.6089609085677</v>
      </c>
      <c r="L93" s="11">
        <f t="shared" si="14"/>
        <v>1886.1030463761256</v>
      </c>
      <c r="M93" s="8">
        <f t="shared" si="15"/>
        <v>1666.1851324519369</v>
      </c>
      <c r="N93" s="7">
        <v>1553</v>
      </c>
    </row>
    <row r="94" spans="1:14" s="9" customFormat="1" x14ac:dyDescent="0.25">
      <c r="A94" s="7">
        <v>1393.2100000000473</v>
      </c>
      <c r="B94" s="7">
        <v>33.414575399999997</v>
      </c>
      <c r="C94" s="7">
        <v>-118.3995451</v>
      </c>
      <c r="D94" s="8">
        <v>1774.93438320209</v>
      </c>
      <c r="E94" s="11">
        <f t="shared" si="10"/>
        <v>-2885.6928402580229</v>
      </c>
      <c r="F94" s="11">
        <f t="shared" si="16"/>
        <v>4094.4240980432419</v>
      </c>
      <c r="G94" s="11">
        <f t="shared" si="17"/>
        <v>5009.1448235156495</v>
      </c>
      <c r="H94">
        <f t="shared" si="11"/>
        <v>1915.5171442344174</v>
      </c>
      <c r="I94" s="12">
        <f t="shared" si="12"/>
        <v>-140.58276103232743</v>
      </c>
      <c r="J94" s="8">
        <v>1774.93438320209</v>
      </c>
      <c r="K94" s="11">
        <f t="shared" si="13"/>
        <v>1900.2656662760769</v>
      </c>
      <c r="L94" s="11">
        <f t="shared" si="14"/>
        <v>1884.8435339680852</v>
      </c>
      <c r="M94" s="8">
        <f t="shared" si="15"/>
        <v>1666.1138899770615</v>
      </c>
      <c r="N94" s="7">
        <v>1553</v>
      </c>
    </row>
    <row r="95" spans="1:14" s="9" customFormat="1" x14ac:dyDescent="0.25">
      <c r="A95" s="7">
        <v>1393.4300000000474</v>
      </c>
      <c r="B95" s="7">
        <v>33.414537000000003</v>
      </c>
      <c r="C95" s="7">
        <v>-118.3996217</v>
      </c>
      <c r="D95" s="8">
        <v>1774.93438320209</v>
      </c>
      <c r="E95" s="11">
        <f t="shared" si="10"/>
        <v>-2871.6934713002106</v>
      </c>
      <c r="F95" s="11">
        <f t="shared" si="16"/>
        <v>4071.1159600455285</v>
      </c>
      <c r="G95" s="11">
        <f t="shared" si="17"/>
        <v>4982.0285580519985</v>
      </c>
      <c r="H95">
        <f t="shared" si="11"/>
        <v>1914.0960464577265</v>
      </c>
      <c r="I95" s="12">
        <f t="shared" si="12"/>
        <v>-139.16166325563654</v>
      </c>
      <c r="J95" s="8">
        <v>1774.93438320209</v>
      </c>
      <c r="K95" s="11">
        <f t="shared" si="13"/>
        <v>1898.9271301220988</v>
      </c>
      <c r="L95" s="11">
        <f t="shared" si="14"/>
        <v>1883.5884832489294</v>
      </c>
      <c r="M95" s="8">
        <f t="shared" si="15"/>
        <v>1666.0428998710836</v>
      </c>
      <c r="N95" s="7">
        <v>1553</v>
      </c>
    </row>
    <row r="96" spans="1:14" s="9" customFormat="1" x14ac:dyDescent="0.25">
      <c r="A96" s="7">
        <v>1393.6100000000474</v>
      </c>
      <c r="B96" s="7">
        <v>33.414498500000001</v>
      </c>
      <c r="C96" s="7">
        <v>-118.399698</v>
      </c>
      <c r="D96" s="8">
        <v>1774.93438320209</v>
      </c>
      <c r="E96" s="11">
        <f t="shared" si="10"/>
        <v>-2857.6576456493822</v>
      </c>
      <c r="F96" s="11">
        <f t="shared" si="16"/>
        <v>4047.8990983588574</v>
      </c>
      <c r="G96" s="11">
        <f t="shared" si="17"/>
        <v>4954.9666326053921</v>
      </c>
      <c r="H96">
        <f t="shared" si="11"/>
        <v>1912.6777965096762</v>
      </c>
      <c r="I96" s="12">
        <f t="shared" si="12"/>
        <v>-137.74341330758625</v>
      </c>
      <c r="J96" s="8">
        <v>1774.93438320209</v>
      </c>
      <c r="K96" s="11">
        <f t="shared" si="13"/>
        <v>1897.5912763462495</v>
      </c>
      <c r="L96" s="11">
        <f t="shared" si="14"/>
        <v>1882.335947606105</v>
      </c>
      <c r="M96" s="8">
        <f t="shared" si="15"/>
        <v>1665.9720520267156</v>
      </c>
      <c r="N96" s="7">
        <v>1553</v>
      </c>
    </row>
    <row r="97" spans="1:14" s="9" customFormat="1" x14ac:dyDescent="0.25">
      <c r="A97" s="7">
        <v>1393.8100000000475</v>
      </c>
      <c r="B97" s="7">
        <v>33.414459999999998</v>
      </c>
      <c r="C97" s="7">
        <v>-118.3997739</v>
      </c>
      <c r="D97" s="8">
        <v>1771.6535433070801</v>
      </c>
      <c r="E97" s="11">
        <f t="shared" si="10"/>
        <v>-2843.6218199985533</v>
      </c>
      <c r="F97" s="11">
        <f t="shared" si="16"/>
        <v>4024.8039391616289</v>
      </c>
      <c r="G97" s="11">
        <f t="shared" si="17"/>
        <v>4928.0048502272039</v>
      </c>
      <c r="H97">
        <f t="shared" si="11"/>
        <v>1911.2647948172189</v>
      </c>
      <c r="I97" s="12">
        <f t="shared" si="12"/>
        <v>-139.6112515101388</v>
      </c>
      <c r="J97" s="8">
        <v>1771.6535433070801</v>
      </c>
      <c r="K97" s="11">
        <f t="shared" si="13"/>
        <v>1896.2603659176998</v>
      </c>
      <c r="L97" s="11">
        <f t="shared" si="14"/>
        <v>1881.0880469905564</v>
      </c>
      <c r="M97" s="8">
        <f t="shared" si="15"/>
        <v>1665.9014663558773</v>
      </c>
      <c r="N97" s="7">
        <v>1553</v>
      </c>
    </row>
    <row r="98" spans="1:14" s="9" customFormat="1" x14ac:dyDescent="0.25">
      <c r="A98" s="7">
        <v>1394.0100000000475</v>
      </c>
      <c r="B98" s="7">
        <v>33.414421300000001</v>
      </c>
      <c r="C98" s="7">
        <v>-118.39984939999999</v>
      </c>
      <c r="D98" s="8">
        <v>1771.6535433070801</v>
      </c>
      <c r="E98" s="11">
        <f t="shared" si="10"/>
        <v>-2829.5130809694633</v>
      </c>
      <c r="F98" s="11">
        <f t="shared" si="16"/>
        <v>4001.8304918315971</v>
      </c>
      <c r="G98" s="11">
        <f t="shared" si="17"/>
        <v>4901.1010559598162</v>
      </c>
      <c r="H98">
        <f t="shared" si="11"/>
        <v>1909.8548321411572</v>
      </c>
      <c r="I98" s="12">
        <f t="shared" si="12"/>
        <v>-138.2012888340771</v>
      </c>
      <c r="J98" s="8">
        <v>1771.6535433070801</v>
      </c>
      <c r="K98" s="11">
        <f t="shared" si="13"/>
        <v>1894.932317947585</v>
      </c>
      <c r="L98" s="11">
        <f t="shared" si="14"/>
        <v>1879.8428302999112</v>
      </c>
      <c r="M98" s="8">
        <f t="shared" si="15"/>
        <v>1665.8310324973211</v>
      </c>
      <c r="N98" s="7">
        <v>1553</v>
      </c>
    </row>
    <row r="99" spans="1:14" s="9" customFormat="1" x14ac:dyDescent="0.25">
      <c r="A99" s="7">
        <v>1394.2100000000476</v>
      </c>
      <c r="B99" s="7">
        <v>33.414382199999999</v>
      </c>
      <c r="C99" s="7">
        <v>-118.3999239</v>
      </c>
      <c r="D99" s="8">
        <v>1771.6535433070801</v>
      </c>
      <c r="E99" s="11">
        <f t="shared" si="10"/>
        <v>-2815.2585151786689</v>
      </c>
      <c r="F99" s="11">
        <f t="shared" si="16"/>
        <v>3979.1613503070284</v>
      </c>
      <c r="G99" s="11">
        <f t="shared" si="17"/>
        <v>4874.3620668825224</v>
      </c>
      <c r="H99">
        <f t="shared" si="11"/>
        <v>1908.4535065058244</v>
      </c>
      <c r="I99" s="12">
        <f t="shared" si="12"/>
        <v>-136.79996319874431</v>
      </c>
      <c r="J99" s="8">
        <v>1771.6535433070801</v>
      </c>
      <c r="K99" s="11">
        <f t="shared" si="13"/>
        <v>1893.6124052314051</v>
      </c>
      <c r="L99" s="11">
        <f t="shared" si="14"/>
        <v>1878.6052414617304</v>
      </c>
      <c r="M99" s="8">
        <f t="shared" si="15"/>
        <v>1665.7610300970687</v>
      </c>
      <c r="N99" s="7">
        <v>1553</v>
      </c>
    </row>
    <row r="100" spans="1:14" s="9" customFormat="1" x14ac:dyDescent="0.25">
      <c r="A100" s="7">
        <v>1394.4300000000476</v>
      </c>
      <c r="B100" s="7">
        <v>33.414342900000001</v>
      </c>
      <c r="C100" s="7">
        <v>-118.39999779999999</v>
      </c>
      <c r="D100" s="8">
        <v>1771.6535433070801</v>
      </c>
      <c r="E100" s="11">
        <f t="shared" si="10"/>
        <v>-2800.9310360096129</v>
      </c>
      <c r="F100" s="11">
        <f t="shared" si="16"/>
        <v>3956.6747823449691</v>
      </c>
      <c r="G100" s="11">
        <f t="shared" si="17"/>
        <v>4847.7303969720197</v>
      </c>
      <c r="H100">
        <f t="shared" si="11"/>
        <v>1907.0578052080145</v>
      </c>
      <c r="I100" s="12">
        <f t="shared" si="12"/>
        <v>-135.40426190093444</v>
      </c>
      <c r="J100" s="8">
        <v>1771.6535433070801</v>
      </c>
      <c r="K100" s="11">
        <f t="shared" si="13"/>
        <v>1892.2977900951944</v>
      </c>
      <c r="L100" s="11">
        <f t="shared" si="14"/>
        <v>1877.3726197897563</v>
      </c>
      <c r="M100" s="8">
        <f t="shared" si="15"/>
        <v>1665.6913086572988</v>
      </c>
      <c r="N100" s="7">
        <v>1553</v>
      </c>
    </row>
    <row r="101" spans="1:14" s="9" customFormat="1" x14ac:dyDescent="0.25">
      <c r="A101" s="7">
        <v>1394.6100000000476</v>
      </c>
      <c r="B101" s="7">
        <v>33.4143033</v>
      </c>
      <c r="C101" s="7">
        <v>-118.40007110000001</v>
      </c>
      <c r="D101" s="8">
        <v>1771.6535433070801</v>
      </c>
      <c r="E101" s="11">
        <f t="shared" si="10"/>
        <v>-2786.4941867692783</v>
      </c>
      <c r="F101" s="11">
        <f t="shared" si="16"/>
        <v>3934.3707925551739</v>
      </c>
      <c r="G101" s="11">
        <f t="shared" si="17"/>
        <v>4821.1848529391827</v>
      </c>
      <c r="H101">
        <f t="shared" si="11"/>
        <v>1905.6666175587904</v>
      </c>
      <c r="I101" s="12">
        <f t="shared" si="12"/>
        <v>-134.01307425171035</v>
      </c>
      <c r="J101" s="8">
        <v>1771.6535433070801</v>
      </c>
      <c r="K101" s="11">
        <f t="shared" si="13"/>
        <v>1890.9874263777938</v>
      </c>
      <c r="L101" s="11">
        <f t="shared" si="14"/>
        <v>1876.1439843726314</v>
      </c>
      <c r="M101" s="8">
        <f t="shared" si="15"/>
        <v>1665.6218126941967</v>
      </c>
      <c r="N101" s="7">
        <v>1553</v>
      </c>
    </row>
    <row r="102" spans="1:14" s="9" customFormat="1" x14ac:dyDescent="0.25">
      <c r="A102" s="7">
        <v>1394.8100000000477</v>
      </c>
      <c r="B102" s="7">
        <v>33.414263200000001</v>
      </c>
      <c r="C102" s="7">
        <v>-118.40014360000001</v>
      </c>
      <c r="D102" s="8">
        <v>1771.6535433070801</v>
      </c>
      <c r="E102" s="11">
        <f t="shared" si="10"/>
        <v>-2771.8750540794044</v>
      </c>
      <c r="F102" s="11">
        <f t="shared" si="16"/>
        <v>3912.3102516510103</v>
      </c>
      <c r="G102" s="11">
        <f t="shared" si="17"/>
        <v>4794.7328205648009</v>
      </c>
      <c r="H102">
        <f t="shared" si="11"/>
        <v>1904.2803306290295</v>
      </c>
      <c r="I102" s="12">
        <f t="shared" si="12"/>
        <v>-132.62678732194945</v>
      </c>
      <c r="J102" s="8">
        <v>1771.6535433070801</v>
      </c>
      <c r="K102" s="11">
        <f t="shared" si="13"/>
        <v>1889.6816786623947</v>
      </c>
      <c r="L102" s="11">
        <f t="shared" si="14"/>
        <v>1874.9196770542396</v>
      </c>
      <c r="M102" s="8">
        <f t="shared" si="15"/>
        <v>1665.5525615436611</v>
      </c>
      <c r="N102" s="7">
        <v>1553</v>
      </c>
    </row>
    <row r="103" spans="1:14" s="9" customFormat="1" x14ac:dyDescent="0.25">
      <c r="A103" s="7">
        <v>1395.0100000000477</v>
      </c>
      <c r="B103" s="7">
        <v>33.414222799999997</v>
      </c>
      <c r="C103" s="7">
        <v>-118.4002153</v>
      </c>
      <c r="D103" s="8">
        <v>1771.6535433070801</v>
      </c>
      <c r="E103" s="11">
        <f t="shared" si="10"/>
        <v>-2757.1465513182525</v>
      </c>
      <c r="F103" s="11">
        <f t="shared" si="16"/>
        <v>3890.493150629231</v>
      </c>
      <c r="G103" s="11">
        <f t="shared" si="17"/>
        <v>4768.4163052882759</v>
      </c>
      <c r="H103">
        <f t="shared" si="11"/>
        <v>1902.9011458220418</v>
      </c>
      <c r="I103" s="12">
        <f t="shared" si="12"/>
        <v>-131.24760251496173</v>
      </c>
      <c r="J103" s="8">
        <v>1771.6535433070801</v>
      </c>
      <c r="K103" s="11">
        <f t="shared" si="13"/>
        <v>1888.3826204572165</v>
      </c>
      <c r="L103" s="11">
        <f t="shared" si="14"/>
        <v>1873.7016420166437</v>
      </c>
      <c r="M103" s="8">
        <f t="shared" si="15"/>
        <v>1665.4836651755036</v>
      </c>
      <c r="N103" s="7">
        <v>1553</v>
      </c>
    </row>
    <row r="104" spans="1:14" s="9" customFormat="1" x14ac:dyDescent="0.25">
      <c r="A104" s="7">
        <v>1395.2100000000478</v>
      </c>
      <c r="B104" s="7">
        <v>33.414181999999997</v>
      </c>
      <c r="C104" s="7">
        <v>-118.4002862</v>
      </c>
      <c r="D104" s="8">
        <v>1768.37270341207</v>
      </c>
      <c r="E104" s="11">
        <f t="shared" si="10"/>
        <v>-2742.2722217979867</v>
      </c>
      <c r="F104" s="11">
        <f t="shared" si="16"/>
        <v>3868.9194940539737</v>
      </c>
      <c r="G104" s="11">
        <f t="shared" si="17"/>
        <v>4742.2141442490474</v>
      </c>
      <c r="H104">
        <f t="shared" si="11"/>
        <v>1901.5279540435774</v>
      </c>
      <c r="I104" s="12">
        <f t="shared" si="12"/>
        <v>-133.15525063150744</v>
      </c>
      <c r="J104" s="8">
        <v>1768.37270341207</v>
      </c>
      <c r="K104" s="11">
        <f t="shared" si="13"/>
        <v>1887.0892071031401</v>
      </c>
      <c r="L104" s="11">
        <f t="shared" si="14"/>
        <v>1872.4888997568437</v>
      </c>
      <c r="M104" s="8">
        <f t="shared" si="15"/>
        <v>1665.4150681855708</v>
      </c>
      <c r="N104" s="7">
        <v>1553</v>
      </c>
    </row>
    <row r="105" spans="1:14" s="9" customFormat="1" x14ac:dyDescent="0.25">
      <c r="A105" s="7">
        <v>1395.4250000000477</v>
      </c>
      <c r="B105" s="7">
        <v>33.414140799999998</v>
      </c>
      <c r="C105" s="7">
        <v>-118.4003565</v>
      </c>
      <c r="D105" s="8">
        <v>1768.37270341207</v>
      </c>
      <c r="E105" s="11">
        <f t="shared" si="10"/>
        <v>-2727.2520655186072</v>
      </c>
      <c r="F105" s="11">
        <f t="shared" si="16"/>
        <v>3847.5284202077919</v>
      </c>
      <c r="G105" s="11">
        <f t="shared" si="17"/>
        <v>4716.0766292737626</v>
      </c>
      <c r="H105">
        <f t="shared" si="11"/>
        <v>1900.1581502087024</v>
      </c>
      <c r="I105" s="12">
        <f t="shared" si="12"/>
        <v>-131.78544679663241</v>
      </c>
      <c r="J105" s="8">
        <v>1768.37270341207</v>
      </c>
      <c r="K105" s="11">
        <f t="shared" si="13"/>
        <v>1885.7989848630434</v>
      </c>
      <c r="L105" s="11">
        <f t="shared" si="14"/>
        <v>1871.2791495790157</v>
      </c>
      <c r="M105" s="8">
        <f t="shared" si="15"/>
        <v>1665.3466404383732</v>
      </c>
      <c r="N105" s="7">
        <v>1553</v>
      </c>
    </row>
    <row r="106" spans="1:14" s="9" customFormat="1" x14ac:dyDescent="0.25">
      <c r="A106" s="7">
        <v>1395.6050000000478</v>
      </c>
      <c r="B106" s="7">
        <v>33.414099499999999</v>
      </c>
      <c r="C106" s="7">
        <v>-118.400426</v>
      </c>
      <c r="D106" s="8">
        <v>1768.37270341207</v>
      </c>
      <c r="E106" s="11">
        <f t="shared" si="10"/>
        <v>-2712.1954525488013</v>
      </c>
      <c r="F106" s="11">
        <f t="shared" si="16"/>
        <v>3826.3807776332792</v>
      </c>
      <c r="G106" s="11">
        <f t="shared" si="17"/>
        <v>4690.1166326934617</v>
      </c>
      <c r="H106">
        <f t="shared" si="11"/>
        <v>1898.7976496828237</v>
      </c>
      <c r="I106" s="12">
        <f t="shared" si="12"/>
        <v>-130.42494627075371</v>
      </c>
      <c r="J106" s="8">
        <v>1768.37270341207</v>
      </c>
      <c r="K106" s="11">
        <f t="shared" si="13"/>
        <v>1884.5175254369117</v>
      </c>
      <c r="L106" s="11">
        <f t="shared" si="14"/>
        <v>1870.0776156723255</v>
      </c>
      <c r="M106" s="8">
        <f t="shared" si="15"/>
        <v>1665.2786774325205</v>
      </c>
      <c r="N106" s="7">
        <v>1553</v>
      </c>
    </row>
    <row r="107" spans="1:14" s="9" customFormat="1" x14ac:dyDescent="0.25">
      <c r="A107" s="7">
        <v>1395.8050000000478</v>
      </c>
      <c r="B107" s="7">
        <v>33.414057800000002</v>
      </c>
      <c r="C107" s="7">
        <v>-118.40049500000001</v>
      </c>
      <c r="D107" s="8">
        <v>1768.37270341207</v>
      </c>
      <c r="E107" s="11">
        <f t="shared" si="10"/>
        <v>-2696.9930128198821</v>
      </c>
      <c r="F107" s="11">
        <f t="shared" si="16"/>
        <v>3805.3852870126557</v>
      </c>
      <c r="G107" s="11">
        <f t="shared" si="17"/>
        <v>4664.1964467431744</v>
      </c>
      <c r="H107">
        <f t="shared" si="11"/>
        <v>1897.4392355356122</v>
      </c>
      <c r="I107" s="12">
        <f t="shared" si="12"/>
        <v>-129.06653212354217</v>
      </c>
      <c r="J107" s="8">
        <v>1768.37270341207</v>
      </c>
      <c r="K107" s="11">
        <f t="shared" si="13"/>
        <v>1883.2380311769516</v>
      </c>
      <c r="L107" s="11">
        <f t="shared" si="14"/>
        <v>1868.8779243630199</v>
      </c>
      <c r="M107" s="8">
        <f t="shared" si="15"/>
        <v>1665.2108186504902</v>
      </c>
      <c r="N107" s="7">
        <v>1553</v>
      </c>
    </row>
    <row r="108" spans="1:14" s="9" customFormat="1" x14ac:dyDescent="0.25">
      <c r="A108" s="7">
        <v>1396.0100000000477</v>
      </c>
      <c r="B108" s="7">
        <v>33.414015800000001</v>
      </c>
      <c r="C108" s="7">
        <v>-118.4005635</v>
      </c>
      <c r="D108" s="8">
        <v>1768.37270341207</v>
      </c>
      <c r="E108" s="11">
        <f t="shared" si="10"/>
        <v>-2681.6812030196847</v>
      </c>
      <c r="F108" s="11">
        <f t="shared" si="16"/>
        <v>3784.5419439259363</v>
      </c>
      <c r="G108" s="11">
        <f t="shared" si="17"/>
        <v>4638.3371804951621</v>
      </c>
      <c r="H108">
        <f t="shared" si="11"/>
        <v>1896.0840140424032</v>
      </c>
      <c r="I108" s="12">
        <f t="shared" si="12"/>
        <v>-127.71131063033317</v>
      </c>
      <c r="J108" s="8">
        <v>1768.37270341207</v>
      </c>
      <c r="K108" s="11">
        <f t="shared" si="13"/>
        <v>1881.9615440871378</v>
      </c>
      <c r="L108" s="11">
        <f t="shared" si="14"/>
        <v>1867.6810526645584</v>
      </c>
      <c r="M108" s="8">
        <f t="shared" si="15"/>
        <v>1665.143119355618</v>
      </c>
      <c r="N108" s="7">
        <v>1553</v>
      </c>
    </row>
    <row r="109" spans="1:14" s="9" customFormat="1" x14ac:dyDescent="0.25">
      <c r="A109" s="7">
        <v>1396.2100000000478</v>
      </c>
      <c r="B109" s="7">
        <v>33.413973599999998</v>
      </c>
      <c r="C109" s="7">
        <v>-118.4006309</v>
      </c>
      <c r="D109" s="8">
        <v>1768.37270341207</v>
      </c>
      <c r="E109" s="11">
        <f t="shared" si="10"/>
        <v>-2666.2964798386352</v>
      </c>
      <c r="F109" s="11">
        <f t="shared" si="16"/>
        <v>3764.0333296784388</v>
      </c>
      <c r="G109" s="11">
        <f t="shared" si="17"/>
        <v>4612.7089465226454</v>
      </c>
      <c r="H109">
        <f t="shared" si="11"/>
        <v>1894.7409003910166</v>
      </c>
      <c r="I109" s="12">
        <f t="shared" si="12"/>
        <v>-126.36819697894657</v>
      </c>
      <c r="J109" s="8">
        <v>1768.37270341207</v>
      </c>
      <c r="K109" s="11">
        <f t="shared" si="13"/>
        <v>1880.6964614089638</v>
      </c>
      <c r="L109" s="11">
        <f t="shared" si="14"/>
        <v>1866.4948740766176</v>
      </c>
      <c r="M109" s="8">
        <f t="shared" si="15"/>
        <v>1665.0760249008831</v>
      </c>
      <c r="N109" s="7">
        <v>1553</v>
      </c>
    </row>
    <row r="110" spans="1:14" s="9" customFormat="1" x14ac:dyDescent="0.25">
      <c r="A110" s="7">
        <v>1396.4300000000478</v>
      </c>
      <c r="B110" s="7">
        <v>33.413931400000003</v>
      </c>
      <c r="C110" s="7">
        <v>-118.4006981</v>
      </c>
      <c r="D110" s="8">
        <v>1768.37270341207</v>
      </c>
      <c r="E110" s="11">
        <f t="shared" si="10"/>
        <v>-2650.9117566601758</v>
      </c>
      <c r="F110" s="11">
        <f t="shared" si="16"/>
        <v>3743.5855574014709</v>
      </c>
      <c r="G110" s="11">
        <f t="shared" si="17"/>
        <v>4587.130472003606</v>
      </c>
      <c r="H110">
        <f t="shared" si="11"/>
        <v>1893.4003945120312</v>
      </c>
      <c r="I110" s="12">
        <f t="shared" si="12"/>
        <v>-125.0276910999612</v>
      </c>
      <c r="J110" s="8">
        <v>1768.37270341207</v>
      </c>
      <c r="K110" s="11">
        <f t="shared" si="13"/>
        <v>1879.4338349992454</v>
      </c>
      <c r="L110" s="11">
        <f t="shared" si="14"/>
        <v>1865.3109985579526</v>
      </c>
      <c r="M110" s="8">
        <f t="shared" si="15"/>
        <v>1665.0090607158891</v>
      </c>
      <c r="N110" s="7">
        <v>1553</v>
      </c>
    </row>
    <row r="111" spans="1:14" s="9" customFormat="1" x14ac:dyDescent="0.25">
      <c r="A111" s="7">
        <v>1396.6050000000478</v>
      </c>
      <c r="B111" s="7">
        <v>33.4138892</v>
      </c>
      <c r="C111" s="7">
        <v>-118.4007649</v>
      </c>
      <c r="D111" s="8">
        <v>1765.0918635170499</v>
      </c>
      <c r="E111" s="11">
        <f t="shared" si="10"/>
        <v>-2635.5270334791267</v>
      </c>
      <c r="F111" s="11">
        <f t="shared" si="16"/>
        <v>3723.2594891268373</v>
      </c>
      <c r="G111" s="11">
        <f t="shared" si="17"/>
        <v>4561.6514517850137</v>
      </c>
      <c r="H111">
        <f t="shared" si="11"/>
        <v>1892.0651007919785</v>
      </c>
      <c r="I111" s="12">
        <f t="shared" si="12"/>
        <v>-126.97323727492858</v>
      </c>
      <c r="J111" s="8">
        <v>1765.0918635170499</v>
      </c>
      <c r="K111" s="11">
        <f t="shared" si="13"/>
        <v>1878.1761179372759</v>
      </c>
      <c r="L111" s="11">
        <f t="shared" si="14"/>
        <v>1864.1317261875888</v>
      </c>
      <c r="M111" s="8">
        <f t="shared" si="15"/>
        <v>1664.9423569012376</v>
      </c>
      <c r="N111" s="7">
        <v>1553</v>
      </c>
    </row>
    <row r="112" spans="1:14" s="9" customFormat="1" x14ac:dyDescent="0.25">
      <c r="A112" s="7">
        <v>1396.8050000000478</v>
      </c>
      <c r="B112" s="7">
        <v>33.413846900000003</v>
      </c>
      <c r="C112" s="7">
        <v>-118.400831</v>
      </c>
      <c r="D112" s="8">
        <v>1765.0918635170499</v>
      </c>
      <c r="E112" s="11">
        <f t="shared" si="10"/>
        <v>-2620.1058536102414</v>
      </c>
      <c r="F112" s="11">
        <f t="shared" si="16"/>
        <v>3703.1464222462037</v>
      </c>
      <c r="G112" s="11">
        <f t="shared" si="17"/>
        <v>4536.3253971378099</v>
      </c>
      <c r="H112">
        <f t="shared" si="11"/>
        <v>1890.7378236269228</v>
      </c>
      <c r="I112" s="12">
        <f t="shared" si="12"/>
        <v>-125.64596010987293</v>
      </c>
      <c r="J112" s="8">
        <v>1765.0918635170499</v>
      </c>
      <c r="K112" s="11">
        <f t="shared" si="13"/>
        <v>1876.9259516919146</v>
      </c>
      <c r="L112" s="11">
        <f t="shared" si="14"/>
        <v>1862.9595336841278</v>
      </c>
      <c r="M112" s="8">
        <f t="shared" si="15"/>
        <v>1664.8760535488896</v>
      </c>
      <c r="N112" s="7">
        <v>1553</v>
      </c>
    </row>
    <row r="113" spans="1:14" s="9" customFormat="1" x14ac:dyDescent="0.25">
      <c r="A113" s="7">
        <v>1397.0050000000479</v>
      </c>
      <c r="B113" s="7">
        <v>33.413804599999999</v>
      </c>
      <c r="C113" s="7">
        <v>-118.4008972</v>
      </c>
      <c r="D113" s="8">
        <v>1765.0918635170499</v>
      </c>
      <c r="E113" s="11">
        <f t="shared" si="10"/>
        <v>-2604.6846737387659</v>
      </c>
      <c r="F113" s="11">
        <f t="shared" si="16"/>
        <v>3683.0029047683192</v>
      </c>
      <c r="G113" s="11">
        <f t="shared" si="17"/>
        <v>4510.974689148843</v>
      </c>
      <c r="H113">
        <f t="shared" si="11"/>
        <v>1889.4092544399546</v>
      </c>
      <c r="I113" s="12">
        <f t="shared" si="12"/>
        <v>-124.31739092290468</v>
      </c>
      <c r="J113" s="8">
        <v>1765.0918635170499</v>
      </c>
      <c r="K113" s="11">
        <f t="shared" si="13"/>
        <v>1875.6745684873335</v>
      </c>
      <c r="L113" s="11">
        <f t="shared" si="14"/>
        <v>1861.786200124043</v>
      </c>
      <c r="M113" s="8">
        <f t="shared" si="15"/>
        <v>1664.8096856543445</v>
      </c>
      <c r="N113" s="7">
        <v>1553</v>
      </c>
    </row>
    <row r="114" spans="1:14" s="9" customFormat="1" x14ac:dyDescent="0.25">
      <c r="A114" s="7">
        <v>1397.2050000000479</v>
      </c>
      <c r="B114" s="7">
        <v>33.413762300000002</v>
      </c>
      <c r="C114" s="7">
        <v>-118.4009628</v>
      </c>
      <c r="D114" s="8">
        <v>1761.81102362204</v>
      </c>
      <c r="E114" s="11">
        <f t="shared" si="10"/>
        <v>-2589.2634938698807</v>
      </c>
      <c r="F114" s="11">
        <f t="shared" si="16"/>
        <v>3663.0419537477101</v>
      </c>
      <c r="G114" s="11">
        <f t="shared" si="17"/>
        <v>4485.7732661831124</v>
      </c>
      <c r="H114">
        <f t="shared" si="11"/>
        <v>1888.0885089193721</v>
      </c>
      <c r="I114" s="12">
        <f t="shared" si="12"/>
        <v>-126.27748529733208</v>
      </c>
      <c r="J114" s="8">
        <v>1761.81102362204</v>
      </c>
      <c r="K114" s="11">
        <f t="shared" si="13"/>
        <v>1874.4305544170129</v>
      </c>
      <c r="L114" s="11">
        <f t="shared" si="14"/>
        <v>1860.6197760801683</v>
      </c>
      <c r="M114" s="8">
        <f t="shared" si="15"/>
        <v>1664.7437085864653</v>
      </c>
      <c r="N114" s="7">
        <v>1553</v>
      </c>
    </row>
    <row r="115" spans="1:14" s="9" customFormat="1" x14ac:dyDescent="0.25">
      <c r="A115" s="7">
        <v>1397.4300000000478</v>
      </c>
      <c r="B115" s="7">
        <v>33.413719899999997</v>
      </c>
      <c r="C115" s="7">
        <v>-118.4010279</v>
      </c>
      <c r="D115" s="8">
        <v>1761.81102362204</v>
      </c>
      <c r="E115" s="11">
        <f t="shared" si="10"/>
        <v>-2573.8058573079788</v>
      </c>
      <c r="F115" s="11">
        <f t="shared" si="16"/>
        <v>3643.2331426152859</v>
      </c>
      <c r="G115" s="11">
        <f t="shared" si="17"/>
        <v>4460.6753213569928</v>
      </c>
      <c r="H115">
        <f t="shared" si="11"/>
        <v>1886.7731864373836</v>
      </c>
      <c r="I115" s="12">
        <f t="shared" si="12"/>
        <v>-124.96216281534362</v>
      </c>
      <c r="J115" s="8">
        <v>1761.81102362204</v>
      </c>
      <c r="K115" s="11">
        <f t="shared" si="13"/>
        <v>1873.1916483226121</v>
      </c>
      <c r="L115" s="11">
        <f t="shared" si="14"/>
        <v>1859.4581414241873</v>
      </c>
      <c r="M115" s="8">
        <f t="shared" si="15"/>
        <v>1664.6780024232985</v>
      </c>
      <c r="N115" s="7">
        <v>1553</v>
      </c>
    </row>
    <row r="116" spans="1:14" s="9" customFormat="1" x14ac:dyDescent="0.25">
      <c r="A116" s="7">
        <v>1397.6050000000478</v>
      </c>
      <c r="B116" s="7">
        <v>33.4136776</v>
      </c>
      <c r="C116" s="7">
        <v>-118.4010926</v>
      </c>
      <c r="D116" s="8">
        <v>1761.81102362204</v>
      </c>
      <c r="E116" s="11">
        <f t="shared" si="10"/>
        <v>-2558.384677439094</v>
      </c>
      <c r="F116" s="11">
        <f t="shared" si="16"/>
        <v>3623.5460321396181</v>
      </c>
      <c r="G116" s="11">
        <f t="shared" si="17"/>
        <v>4435.6981417573834</v>
      </c>
      <c r="H116">
        <f t="shared" si="11"/>
        <v>1885.4641929683314</v>
      </c>
      <c r="I116" s="12">
        <f t="shared" si="12"/>
        <v>-123.65316934629141</v>
      </c>
      <c r="J116" s="8">
        <v>1761.81102362204</v>
      </c>
      <c r="K116" s="11">
        <f t="shared" si="13"/>
        <v>1871.958703544014</v>
      </c>
      <c r="L116" s="11">
        <f t="shared" si="14"/>
        <v>1858.3020962725791</v>
      </c>
      <c r="M116" s="8">
        <f t="shared" si="15"/>
        <v>1664.612612422261</v>
      </c>
      <c r="N116" s="7">
        <v>1553</v>
      </c>
    </row>
    <row r="117" spans="1:14" s="9" customFormat="1" x14ac:dyDescent="0.25">
      <c r="A117" s="7">
        <v>1397.8100000000477</v>
      </c>
      <c r="B117" s="7">
        <v>33.413635399999997</v>
      </c>
      <c r="C117" s="7">
        <v>-118.4011572</v>
      </c>
      <c r="D117" s="8">
        <v>1758.5301837270299</v>
      </c>
      <c r="E117" s="11">
        <f t="shared" si="10"/>
        <v>-2542.9999542580445</v>
      </c>
      <c r="F117" s="11">
        <f t="shared" si="16"/>
        <v>3603.8893293895794</v>
      </c>
      <c r="G117" s="11">
        <f t="shared" si="17"/>
        <v>4410.7671742957018</v>
      </c>
      <c r="H117">
        <f t="shared" si="11"/>
        <v>1884.1576213654666</v>
      </c>
      <c r="I117" s="12">
        <f t="shared" si="12"/>
        <v>-125.62743763843673</v>
      </c>
      <c r="J117" s="8">
        <v>1758.5301837270299</v>
      </c>
      <c r="K117" s="11">
        <f t="shared" si="13"/>
        <v>1870.7280399282647</v>
      </c>
      <c r="L117" s="11">
        <f t="shared" si="14"/>
        <v>1857.1481900060992</v>
      </c>
      <c r="M117" s="8">
        <f t="shared" si="15"/>
        <v>1664.5473434041285</v>
      </c>
      <c r="N117" s="7">
        <v>1553</v>
      </c>
    </row>
    <row r="118" spans="1:14" s="9" customFormat="1" x14ac:dyDescent="0.25">
      <c r="A118" s="7">
        <v>1398.0100000000477</v>
      </c>
      <c r="B118" s="7">
        <v>33.413593200000001</v>
      </c>
      <c r="C118" s="7">
        <v>-118.4012216</v>
      </c>
      <c r="D118" s="8">
        <v>1758.5301837270299</v>
      </c>
      <c r="E118" s="11">
        <f t="shared" si="10"/>
        <v>-2527.6152310795851</v>
      </c>
      <c r="F118" s="11">
        <f t="shared" si="16"/>
        <v>3584.2934696797029</v>
      </c>
      <c r="G118" s="11">
        <f t="shared" si="17"/>
        <v>4385.8862768172712</v>
      </c>
      <c r="H118">
        <f t="shared" si="11"/>
        <v>1882.8536738091166</v>
      </c>
      <c r="I118" s="12">
        <f t="shared" si="12"/>
        <v>-124.32349008208666</v>
      </c>
      <c r="J118" s="8">
        <v>1758.5301837270299</v>
      </c>
      <c r="K118" s="11">
        <f t="shared" si="13"/>
        <v>1869.4998479096053</v>
      </c>
      <c r="L118" s="11">
        <f t="shared" si="14"/>
        <v>1855.9966011814727</v>
      </c>
      <c r="M118" s="8">
        <f t="shared" si="15"/>
        <v>1664.4822054687006</v>
      </c>
      <c r="N118" s="7">
        <v>1553</v>
      </c>
    </row>
    <row r="119" spans="1:14" s="9" customFormat="1" x14ac:dyDescent="0.25">
      <c r="A119" s="7">
        <v>1398.2100000000478</v>
      </c>
      <c r="B119" s="7">
        <v>33.413551099999999</v>
      </c>
      <c r="C119" s="7">
        <v>-118.4012858</v>
      </c>
      <c r="D119" s="8">
        <v>1755.24934383201</v>
      </c>
      <c r="E119" s="11">
        <f t="shared" si="10"/>
        <v>-2512.2669645889619</v>
      </c>
      <c r="F119" s="11">
        <f t="shared" si="16"/>
        <v>3564.7584489942224</v>
      </c>
      <c r="G119" s="11">
        <f t="shared" si="17"/>
        <v>4361.0764841998271</v>
      </c>
      <c r="H119">
        <f t="shared" si="11"/>
        <v>1881.5534526862607</v>
      </c>
      <c r="I119" s="12">
        <f t="shared" si="12"/>
        <v>-126.30410885425067</v>
      </c>
      <c r="J119" s="8">
        <v>1755.24934383201</v>
      </c>
      <c r="K119" s="11">
        <f t="shared" si="13"/>
        <v>1868.2751658295576</v>
      </c>
      <c r="L119" s="11">
        <f t="shared" si="14"/>
        <v>1854.8483033781349</v>
      </c>
      <c r="M119" s="8">
        <f t="shared" si="15"/>
        <v>1664.4172536850726</v>
      </c>
      <c r="N119" s="7">
        <v>1553</v>
      </c>
    </row>
    <row r="120" spans="1:14" s="9" customFormat="1" x14ac:dyDescent="0.25">
      <c r="A120" s="7">
        <v>1398.4250000000477</v>
      </c>
      <c r="B120" s="7">
        <v>33.413508999999998</v>
      </c>
      <c r="C120" s="7">
        <v>-118.40134999999999</v>
      </c>
      <c r="D120" s="8">
        <v>1755.24934383201</v>
      </c>
      <c r="E120" s="11">
        <f t="shared" si="10"/>
        <v>-2496.9186980983382</v>
      </c>
      <c r="F120" s="11">
        <f t="shared" si="16"/>
        <v>3545.2234093661</v>
      </c>
      <c r="G120" s="11">
        <f t="shared" si="17"/>
        <v>4336.2670590302087</v>
      </c>
      <c r="H120">
        <f t="shared" si="11"/>
        <v>1880.2532508204552</v>
      </c>
      <c r="I120" s="12">
        <f t="shared" si="12"/>
        <v>-125.00390698844512</v>
      </c>
      <c r="J120" s="8">
        <v>1755.24934383201</v>
      </c>
      <c r="K120" s="11">
        <f t="shared" si="13"/>
        <v>1867.0505018877818</v>
      </c>
      <c r="L120" s="11">
        <f t="shared" si="14"/>
        <v>1853.7000225817724</v>
      </c>
      <c r="M120" s="8">
        <f t="shared" si="15"/>
        <v>1664.352302863419</v>
      </c>
      <c r="N120" s="7">
        <v>1553</v>
      </c>
    </row>
    <row r="121" spans="1:14" s="9" customFormat="1" x14ac:dyDescent="0.25">
      <c r="A121" s="7">
        <v>1398.6100000000476</v>
      </c>
      <c r="B121" s="7">
        <v>33.413467099999998</v>
      </c>
      <c r="C121" s="7">
        <v>-118.4014141</v>
      </c>
      <c r="D121" s="8">
        <v>1751.9685039369999</v>
      </c>
      <c r="E121" s="11">
        <f t="shared" si="10"/>
        <v>-2481.6433449885667</v>
      </c>
      <c r="F121" s="11">
        <f t="shared" si="16"/>
        <v>3525.7187737914323</v>
      </c>
      <c r="G121" s="11">
        <f t="shared" si="17"/>
        <v>4311.5248536441732</v>
      </c>
      <c r="H121">
        <f t="shared" si="11"/>
        <v>1878.9565717806495</v>
      </c>
      <c r="I121" s="12">
        <f t="shared" si="12"/>
        <v>-126.98806784364956</v>
      </c>
      <c r="J121" s="8">
        <v>1751.9685039369999</v>
      </c>
      <c r="K121" s="11">
        <f t="shared" si="13"/>
        <v>1865.8291561061233</v>
      </c>
      <c r="L121" s="11">
        <f t="shared" si="14"/>
        <v>1852.5548529895632</v>
      </c>
      <c r="M121" s="8">
        <f t="shared" si="15"/>
        <v>1664.2875280224723</v>
      </c>
      <c r="N121" s="7">
        <v>1553</v>
      </c>
    </row>
    <row r="122" spans="1:14" s="9" customFormat="1" x14ac:dyDescent="0.25">
      <c r="A122" s="7">
        <v>1398.8100000000477</v>
      </c>
      <c r="B122" s="7">
        <v>33.413425400000001</v>
      </c>
      <c r="C122" s="7">
        <v>-118.401478</v>
      </c>
      <c r="D122" s="8">
        <v>1748.68766404199</v>
      </c>
      <c r="E122" s="11">
        <f t="shared" si="10"/>
        <v>-2466.4409052596475</v>
      </c>
      <c r="F122" s="11">
        <f t="shared" si="16"/>
        <v>3506.2749735831185</v>
      </c>
      <c r="G122" s="11">
        <f t="shared" si="17"/>
        <v>4286.8747275274245</v>
      </c>
      <c r="H122">
        <f t="shared" si="11"/>
        <v>1877.664718392261</v>
      </c>
      <c r="I122" s="12">
        <f t="shared" si="12"/>
        <v>-128.97705435027092</v>
      </c>
      <c r="J122" s="8">
        <v>1748.68766404199</v>
      </c>
      <c r="K122" s="11">
        <f t="shared" si="13"/>
        <v>1864.6123556196544</v>
      </c>
      <c r="L122" s="11">
        <f t="shared" si="14"/>
        <v>1851.4139451993078</v>
      </c>
      <c r="M122" s="8">
        <f t="shared" si="15"/>
        <v>1664.222994244112</v>
      </c>
      <c r="N122" s="7">
        <v>1553</v>
      </c>
    </row>
    <row r="123" spans="1:14" s="9" customFormat="1" x14ac:dyDescent="0.25">
      <c r="A123" s="7">
        <v>1399.0100000000477</v>
      </c>
      <c r="B123" s="7">
        <v>33.413383799999998</v>
      </c>
      <c r="C123" s="7">
        <v>-118.4015416</v>
      </c>
      <c r="D123" s="8">
        <v>1748.68766404199</v>
      </c>
      <c r="E123" s="11">
        <f t="shared" si="10"/>
        <v>-2451.2749222185639</v>
      </c>
      <c r="F123" s="11">
        <f t="shared" si="16"/>
        <v>3486.9224441223423</v>
      </c>
      <c r="G123" s="11">
        <f t="shared" si="17"/>
        <v>4262.3205974705561</v>
      </c>
      <c r="H123">
        <f t="shared" si="11"/>
        <v>1876.3778959247952</v>
      </c>
      <c r="I123" s="12">
        <f t="shared" si="12"/>
        <v>-127.69023188280516</v>
      </c>
      <c r="J123" s="8">
        <v>1748.68766404199</v>
      </c>
      <c r="K123" s="11">
        <f t="shared" si="13"/>
        <v>1863.4002937723228</v>
      </c>
      <c r="L123" s="11">
        <f t="shared" si="14"/>
        <v>1850.2774804959574</v>
      </c>
      <c r="M123" s="8">
        <f t="shared" si="15"/>
        <v>1664.1587117824558</v>
      </c>
      <c r="N123" s="7">
        <v>1553</v>
      </c>
    </row>
    <row r="124" spans="1:14" s="9" customFormat="1" x14ac:dyDescent="0.25">
      <c r="A124" s="7">
        <v>1399.2100000000478</v>
      </c>
      <c r="B124" s="7">
        <v>33.413342299999996</v>
      </c>
      <c r="C124" s="7">
        <v>-118.4016051</v>
      </c>
      <c r="D124" s="8">
        <v>1745.4068241469699</v>
      </c>
      <c r="E124" s="11">
        <f t="shared" si="10"/>
        <v>-2436.1453958679062</v>
      </c>
      <c r="F124" s="11">
        <f t="shared" si="16"/>
        <v>3467.6003232895291</v>
      </c>
      <c r="G124" s="11">
        <f t="shared" si="17"/>
        <v>4237.8126895706519</v>
      </c>
      <c r="H124">
        <f t="shared" si="11"/>
        <v>1875.0934958485909</v>
      </c>
      <c r="I124" s="12">
        <f t="shared" si="12"/>
        <v>-129.68667170162098</v>
      </c>
      <c r="J124" s="8">
        <v>1745.4068241469699</v>
      </c>
      <c r="K124" s="11">
        <f t="shared" si="13"/>
        <v>1862.1905135824084</v>
      </c>
      <c r="L124" s="11">
        <f t="shared" si="14"/>
        <v>1849.1431551414571</v>
      </c>
      <c r="M124" s="8">
        <f t="shared" si="15"/>
        <v>1664.0945503299342</v>
      </c>
      <c r="N124" s="7">
        <v>1553</v>
      </c>
    </row>
    <row r="125" spans="1:14" s="9" customFormat="1" x14ac:dyDescent="0.25">
      <c r="A125" s="7">
        <v>1399.4300000000478</v>
      </c>
      <c r="B125" s="7">
        <v>33.413300900000003</v>
      </c>
      <c r="C125" s="7">
        <v>-118.40166840000001</v>
      </c>
      <c r="D125" s="8">
        <v>1745.4068241469699</v>
      </c>
      <c r="E125" s="11">
        <f t="shared" si="10"/>
        <v>-2421.0523262102647</v>
      </c>
      <c r="F125" s="11">
        <f t="shared" si="16"/>
        <v>3448.3390423641044</v>
      </c>
      <c r="G125" s="11">
        <f t="shared" si="17"/>
        <v>4213.3759050600656</v>
      </c>
      <c r="H125">
        <f t="shared" si="11"/>
        <v>1873.8128231769053</v>
      </c>
      <c r="I125" s="12">
        <f t="shared" si="12"/>
        <v>-128.4059990299354</v>
      </c>
      <c r="J125" s="8">
        <v>1745.4068241469699</v>
      </c>
      <c r="K125" s="11">
        <f t="shared" si="13"/>
        <v>1860.9842442457166</v>
      </c>
      <c r="L125" s="11">
        <f t="shared" si="14"/>
        <v>1848.0121216658119</v>
      </c>
      <c r="M125" s="8">
        <f t="shared" si="15"/>
        <v>1664.0305750777195</v>
      </c>
      <c r="N125" s="7">
        <v>1553</v>
      </c>
    </row>
    <row r="126" spans="1:14" s="9" customFormat="1" x14ac:dyDescent="0.25">
      <c r="A126" s="7">
        <v>1399.6100000000479</v>
      </c>
      <c r="B126" s="7">
        <v>33.413259699999998</v>
      </c>
      <c r="C126" s="7">
        <v>-118.40173179999999</v>
      </c>
      <c r="D126" s="8">
        <v>1742.1259842519601</v>
      </c>
      <c r="E126" s="11">
        <f t="shared" si="10"/>
        <v>-2406.0321699282949</v>
      </c>
      <c r="F126" s="11">
        <f t="shared" si="16"/>
        <v>3429.0473039923791</v>
      </c>
      <c r="G126" s="11">
        <f t="shared" si="17"/>
        <v>4188.9564590417103</v>
      </c>
      <c r="H126">
        <f t="shared" si="11"/>
        <v>1872.5330591735908</v>
      </c>
      <c r="I126" s="12">
        <f t="shared" si="12"/>
        <v>-130.40707492163074</v>
      </c>
      <c r="J126" s="8">
        <v>1742.1259842519601</v>
      </c>
      <c r="K126" s="11">
        <f t="shared" si="13"/>
        <v>1859.7788307864221</v>
      </c>
      <c r="L126" s="11">
        <f t="shared" si="14"/>
        <v>1846.8818906858928</v>
      </c>
      <c r="M126" s="8">
        <f t="shared" si="15"/>
        <v>1663.9666452175002</v>
      </c>
      <c r="N126" s="7">
        <v>1553</v>
      </c>
    </row>
    <row r="127" spans="1:14" s="9" customFormat="1" x14ac:dyDescent="0.25">
      <c r="A127" s="7">
        <v>1399.8100000000479</v>
      </c>
      <c r="B127" s="7">
        <v>33.413218700000002</v>
      </c>
      <c r="C127" s="7">
        <v>-118.40179500000001</v>
      </c>
      <c r="D127" s="8">
        <v>1738.84514435695</v>
      </c>
      <c r="E127" s="11">
        <f t="shared" si="10"/>
        <v>-2391.0849270297676</v>
      </c>
      <c r="F127" s="11">
        <f t="shared" si="16"/>
        <v>3409.8164018621492</v>
      </c>
      <c r="G127" s="11">
        <f t="shared" si="17"/>
        <v>4164.6290378228268</v>
      </c>
      <c r="H127">
        <f t="shared" si="11"/>
        <v>1871.2581179670622</v>
      </c>
      <c r="I127" s="12">
        <f t="shared" si="12"/>
        <v>-132.4129736101122</v>
      </c>
      <c r="J127" s="8">
        <v>1738.84514435695</v>
      </c>
      <c r="K127" s="11">
        <f t="shared" si="13"/>
        <v>1858.5779599335317</v>
      </c>
      <c r="L127" s="11">
        <f t="shared" si="14"/>
        <v>1845.7559189868439</v>
      </c>
      <c r="M127" s="8">
        <f t="shared" si="15"/>
        <v>1663.9029562772657</v>
      </c>
      <c r="N127" s="7">
        <v>1553</v>
      </c>
    </row>
    <row r="128" spans="1:14" s="9" customFormat="1" x14ac:dyDescent="0.25">
      <c r="A128" s="7">
        <v>1400.010000000048</v>
      </c>
      <c r="B128" s="7">
        <v>33.413178000000002</v>
      </c>
      <c r="C128" s="7">
        <v>-118.401858</v>
      </c>
      <c r="D128" s="8">
        <v>1738.84514435695</v>
      </c>
      <c r="E128" s="11">
        <f t="shared" si="10"/>
        <v>-2376.2470541999278</v>
      </c>
      <c r="F128" s="11">
        <f t="shared" si="16"/>
        <v>3390.64633230152</v>
      </c>
      <c r="G128" s="11">
        <f t="shared" si="17"/>
        <v>4140.4145460742911</v>
      </c>
      <c r="H128">
        <f t="shared" si="11"/>
        <v>1869.9890951204734</v>
      </c>
      <c r="I128" s="12">
        <f t="shared" si="12"/>
        <v>-131.14395076352343</v>
      </c>
      <c r="J128" s="8">
        <v>1738.84514435695</v>
      </c>
      <c r="K128" s="11">
        <f t="shared" si="13"/>
        <v>1857.3826636011859</v>
      </c>
      <c r="L128" s="11">
        <f t="shared" si="14"/>
        <v>1844.6351741215994</v>
      </c>
      <c r="M128" s="8">
        <f t="shared" si="15"/>
        <v>1663.8395629852312</v>
      </c>
      <c r="N128" s="7">
        <v>1553</v>
      </c>
    </row>
    <row r="129" spans="1:14" s="9" customFormat="1" x14ac:dyDescent="0.25">
      <c r="A129" s="7">
        <v>1400.210000000048</v>
      </c>
      <c r="B129" s="7">
        <v>33.413137499999998</v>
      </c>
      <c r="C129" s="7">
        <v>-118.40192089999999</v>
      </c>
      <c r="D129" s="8">
        <v>1735.5643044619401</v>
      </c>
      <c r="E129" s="11">
        <f t="shared" si="10"/>
        <v>-2361.4820947483495</v>
      </c>
      <c r="F129" s="11">
        <f t="shared" si="16"/>
        <v>3371.5066682418546</v>
      </c>
      <c r="G129" s="11">
        <f t="shared" si="17"/>
        <v>4116.2671071999621</v>
      </c>
      <c r="H129">
        <f t="shared" si="11"/>
        <v>1868.7235863525686</v>
      </c>
      <c r="I129" s="12">
        <f t="shared" si="12"/>
        <v>-133.15928189062856</v>
      </c>
      <c r="J129" s="8">
        <v>1735.5643044619401</v>
      </c>
      <c r="K129" s="11">
        <f t="shared" si="13"/>
        <v>1856.1906771898343</v>
      </c>
      <c r="L129" s="11">
        <f t="shared" si="14"/>
        <v>1843.5175327352651</v>
      </c>
      <c r="M129" s="8">
        <f t="shared" si="15"/>
        <v>1663.7763452369363</v>
      </c>
      <c r="N129" s="7">
        <v>1553</v>
      </c>
    </row>
    <row r="130" spans="1:14" s="9" customFormat="1" x14ac:dyDescent="0.25">
      <c r="A130" s="7">
        <v>1400.430000000048</v>
      </c>
      <c r="B130" s="7">
        <v>33.413097399999998</v>
      </c>
      <c r="C130" s="7">
        <v>-118.4019838</v>
      </c>
      <c r="D130" s="8">
        <v>1735.5643044619401</v>
      </c>
      <c r="E130" s="11">
        <f t="shared" si="10"/>
        <v>-2346.8629620584757</v>
      </c>
      <c r="F130" s="11">
        <f t="shared" si="16"/>
        <v>3352.3669708848579</v>
      </c>
      <c r="G130" s="11">
        <f t="shared" si="17"/>
        <v>4092.2035714467579</v>
      </c>
      <c r="H130">
        <f t="shared" si="11"/>
        <v>1867.4624747439648</v>
      </c>
      <c r="I130" s="12">
        <f t="shared" si="12"/>
        <v>-131.89817028202469</v>
      </c>
      <c r="J130" s="8">
        <v>1735.5643044619401</v>
      </c>
      <c r="K130" s="11">
        <f t="shared" si="13"/>
        <v>1855.0028324756945</v>
      </c>
      <c r="L130" s="11">
        <f t="shared" si="14"/>
        <v>1842.4037747255945</v>
      </c>
      <c r="M130" s="8">
        <f t="shared" si="15"/>
        <v>1663.7133471461555</v>
      </c>
      <c r="N130" s="7">
        <v>1553</v>
      </c>
    </row>
    <row r="131" spans="1:14" s="9" customFormat="1" x14ac:dyDescent="0.25">
      <c r="A131" s="7">
        <v>1400.6100000000481</v>
      </c>
      <c r="B131" s="7">
        <v>33.413057600000002</v>
      </c>
      <c r="C131" s="7">
        <v>-118.40204679999999</v>
      </c>
      <c r="D131" s="8">
        <v>1732.28346456692</v>
      </c>
      <c r="E131" s="11">
        <f t="shared" ref="E131:E194" si="18">(33.40666-B131)*(60)*(6076.115)</f>
        <v>-2332.3531994398795</v>
      </c>
      <c r="F131" s="11">
        <f t="shared" si="16"/>
        <v>3333.1968130786736</v>
      </c>
      <c r="G131" s="11">
        <f t="shared" si="17"/>
        <v>4068.1780248233076</v>
      </c>
      <c r="H131">
        <f t="shared" ref="H131:H194" si="19">(TAN(3/57.296)*G131)+1653</f>
        <v>1866.2033540536124</v>
      </c>
      <c r="I131" s="12">
        <f t="shared" ref="I131:I194" si="20">D131-H131</f>
        <v>-133.91988948669245</v>
      </c>
      <c r="J131" s="8">
        <v>1732.28346456692</v>
      </c>
      <c r="K131" s="11">
        <f t="shared" ref="K131:K194" si="21">(TAN(2.826/57.296)*G131)+1653</f>
        <v>1853.8168630132814</v>
      </c>
      <c r="L131" s="11">
        <f t="shared" ref="L131:L194" si="22">(TAN(2.65/57.296)*G131)+1653</f>
        <v>1841.2917750068909</v>
      </c>
      <c r="M131" s="8">
        <f t="shared" si="15"/>
        <v>1663.6504485105281</v>
      </c>
      <c r="N131" s="7">
        <v>1553</v>
      </c>
    </row>
    <row r="132" spans="1:14" s="9" customFormat="1" x14ac:dyDescent="0.25">
      <c r="A132" s="7">
        <v>1400.8100000000481</v>
      </c>
      <c r="B132" s="7">
        <v>33.413018000000001</v>
      </c>
      <c r="C132" s="7">
        <v>-118.40210949999999</v>
      </c>
      <c r="D132" s="8">
        <v>1729.0026246719101</v>
      </c>
      <c r="E132" s="11">
        <f t="shared" si="18"/>
        <v>-2317.9163501995454</v>
      </c>
      <c r="F132" s="11">
        <f t="shared" si="16"/>
        <v>3314.1179238900654</v>
      </c>
      <c r="G132" s="11">
        <f t="shared" si="17"/>
        <v>4044.2692566113569</v>
      </c>
      <c r="H132">
        <f t="shared" si="19"/>
        <v>1864.9503534368807</v>
      </c>
      <c r="I132" s="12">
        <f t="shared" si="20"/>
        <v>-135.94772876497063</v>
      </c>
      <c r="J132" s="8">
        <v>1729.0026246719101</v>
      </c>
      <c r="K132" s="11">
        <f t="shared" si="21"/>
        <v>1852.6366580661186</v>
      </c>
      <c r="L132" s="11">
        <f t="shared" si="22"/>
        <v>1840.1851802665951</v>
      </c>
      <c r="M132" s="8">
        <f t="shared" ref="M132:M195" si="23">(TAN(0.15/57.296)*G132)+1653</f>
        <v>1663.5878555995891</v>
      </c>
      <c r="N132" s="7">
        <v>1553</v>
      </c>
    </row>
    <row r="133" spans="1:14" s="9" customFormat="1" x14ac:dyDescent="0.25">
      <c r="A133" s="7">
        <v>1401.0100000000482</v>
      </c>
      <c r="B133" s="7">
        <v>33.412978600000002</v>
      </c>
      <c r="C133" s="7">
        <v>-118.4021721</v>
      </c>
      <c r="D133" s="8">
        <v>1729.0026246719101</v>
      </c>
      <c r="E133" s="11">
        <f t="shared" si="18"/>
        <v>-2303.5524143400635</v>
      </c>
      <c r="F133" s="11">
        <f t="shared" si="16"/>
        <v>3295.0694409989242</v>
      </c>
      <c r="G133" s="11">
        <f t="shared" si="17"/>
        <v>4020.4273835771364</v>
      </c>
      <c r="H133">
        <f t="shared" si="19"/>
        <v>1863.7008586343427</v>
      </c>
      <c r="I133" s="12">
        <f t="shared" si="20"/>
        <v>-134.6982339624326</v>
      </c>
      <c r="J133" s="8">
        <v>1729.0026246719101</v>
      </c>
      <c r="K133" s="11">
        <f t="shared" si="21"/>
        <v>1851.4597552556027</v>
      </c>
      <c r="L133" s="11">
        <f t="shared" si="22"/>
        <v>1839.0816817063771</v>
      </c>
      <c r="M133" s="8">
        <f t="shared" si="23"/>
        <v>1663.525437819542</v>
      </c>
      <c r="N133" s="7">
        <v>1553</v>
      </c>
    </row>
    <row r="134" spans="1:14" s="9" customFormat="1" x14ac:dyDescent="0.25">
      <c r="A134" s="7">
        <v>1401.2100000000482</v>
      </c>
      <c r="B134" s="7">
        <v>33.412939299999998</v>
      </c>
      <c r="C134" s="7">
        <v>-118.4022346</v>
      </c>
      <c r="D134" s="8">
        <v>1725.7217847769</v>
      </c>
      <c r="E134" s="11">
        <f t="shared" si="18"/>
        <v>-2289.2249351684168</v>
      </c>
      <c r="F134" s="11">
        <f t="shared" si="16"/>
        <v>3276.0513683546492</v>
      </c>
      <c r="G134" s="11">
        <f t="shared" si="17"/>
        <v>3996.6315031405152</v>
      </c>
      <c r="H134">
        <f t="shared" si="19"/>
        <v>1862.4537741924157</v>
      </c>
      <c r="I134" s="12">
        <f t="shared" si="20"/>
        <v>-136.73198941551573</v>
      </c>
      <c r="J134" s="8">
        <v>1725.7217847769</v>
      </c>
      <c r="K134" s="11">
        <f t="shared" si="21"/>
        <v>1850.2851227707993</v>
      </c>
      <c r="L134" s="11">
        <f t="shared" si="22"/>
        <v>1837.9803118700713</v>
      </c>
      <c r="M134" s="8">
        <f t="shared" si="23"/>
        <v>1663.4631404476459</v>
      </c>
      <c r="N134" s="7">
        <v>1553</v>
      </c>
    </row>
    <row r="135" spans="1:14" s="9" customFormat="1" x14ac:dyDescent="0.25">
      <c r="A135" s="7">
        <v>1401.4250000000482</v>
      </c>
      <c r="B135" s="7">
        <v>33.412900299999997</v>
      </c>
      <c r="C135" s="7">
        <v>-118.402297</v>
      </c>
      <c r="D135" s="8">
        <v>1722.4409448818799</v>
      </c>
      <c r="E135" s="11">
        <f t="shared" si="18"/>
        <v>-2275.0068260680487</v>
      </c>
      <c r="F135" s="11">
        <f t="shared" ref="F135:F198" si="24">(118.413+C135)*(60)*(6076.115)*(COS(B135/57.296))</f>
        <v>3257.0636985596848</v>
      </c>
      <c r="G135" s="11">
        <f t="shared" ref="G135:G198" si="25">SQRT((F135^2)+(E135^2))</f>
        <v>3972.9233563122648</v>
      </c>
      <c r="H135">
        <f t="shared" si="19"/>
        <v>1861.2112876563458</v>
      </c>
      <c r="I135" s="12">
        <f t="shared" si="20"/>
        <v>-138.77034277446592</v>
      </c>
      <c r="J135" s="8">
        <v>1722.4409448818799</v>
      </c>
      <c r="K135" s="11">
        <f t="shared" si="21"/>
        <v>1849.1148210669758</v>
      </c>
      <c r="L135" s="11">
        <f t="shared" si="22"/>
        <v>1836.883002700911</v>
      </c>
      <c r="M135" s="8">
        <f t="shared" si="23"/>
        <v>1663.40107276144</v>
      </c>
      <c r="N135" s="7">
        <v>1553</v>
      </c>
    </row>
    <row r="136" spans="1:14" s="9" customFormat="1" x14ac:dyDescent="0.25">
      <c r="A136" s="7">
        <v>1401.6100000000481</v>
      </c>
      <c r="B136" s="7">
        <v>33.412861599999999</v>
      </c>
      <c r="C136" s="7">
        <v>-118.4023596</v>
      </c>
      <c r="D136" s="8">
        <v>1722.4409448818799</v>
      </c>
      <c r="E136" s="11">
        <f t="shared" si="18"/>
        <v>-2260.8980870389582</v>
      </c>
      <c r="F136" s="11">
        <f t="shared" si="24"/>
        <v>3238.0151378700843</v>
      </c>
      <c r="G136" s="11">
        <f t="shared" si="25"/>
        <v>3949.2280502716276</v>
      </c>
      <c r="H136">
        <f t="shared" si="19"/>
        <v>1859.9694740748446</v>
      </c>
      <c r="I136" s="12">
        <f t="shared" si="20"/>
        <v>-137.5285291929647</v>
      </c>
      <c r="J136" s="8">
        <v>1722.4409448818799</v>
      </c>
      <c r="K136" s="11">
        <f t="shared" si="21"/>
        <v>1847.9451532210296</v>
      </c>
      <c r="L136" s="11">
        <f t="shared" si="22"/>
        <v>1835.7862878554693</v>
      </c>
      <c r="M136" s="8">
        <f t="shared" si="23"/>
        <v>1663.3390386922849</v>
      </c>
      <c r="N136" s="7">
        <v>1553</v>
      </c>
    </row>
    <row r="137" spans="1:14" s="9" customFormat="1" x14ac:dyDescent="0.25">
      <c r="A137" s="7">
        <v>1401.8100000000481</v>
      </c>
      <c r="B137" s="7">
        <v>33.412823199999998</v>
      </c>
      <c r="C137" s="7">
        <v>-118.40242240000001</v>
      </c>
      <c r="D137" s="8">
        <v>1719.16010498687</v>
      </c>
      <c r="E137" s="11">
        <f t="shared" si="18"/>
        <v>-2246.8987180785557</v>
      </c>
      <c r="F137" s="11">
        <f t="shared" si="24"/>
        <v>3218.9056863933074</v>
      </c>
      <c r="G137" s="11">
        <f t="shared" si="25"/>
        <v>3925.5455247899272</v>
      </c>
      <c r="H137">
        <f t="shared" si="19"/>
        <v>1858.7283302914727</v>
      </c>
      <c r="I137" s="12">
        <f t="shared" si="20"/>
        <v>-139.56822530460272</v>
      </c>
      <c r="J137" s="8">
        <v>1719.16010498687</v>
      </c>
      <c r="K137" s="11">
        <f t="shared" si="21"/>
        <v>1846.7761162599018</v>
      </c>
      <c r="L137" s="11">
        <f t="shared" si="22"/>
        <v>1834.6901645461191</v>
      </c>
      <c r="M137" s="8">
        <f t="shared" si="23"/>
        <v>1663.2770380825025</v>
      </c>
      <c r="N137" s="7">
        <v>1553</v>
      </c>
    </row>
    <row r="138" spans="1:14" s="9" customFormat="1" x14ac:dyDescent="0.25">
      <c r="A138" s="7">
        <v>1402.0100000000482</v>
      </c>
      <c r="B138" s="7">
        <v>33.412785100000001</v>
      </c>
      <c r="C138" s="7">
        <v>-118.4024853</v>
      </c>
      <c r="D138" s="8">
        <v>1715.8792650918599</v>
      </c>
      <c r="E138" s="11">
        <f t="shared" si="18"/>
        <v>-2233.0087191894313</v>
      </c>
      <c r="F138" s="11">
        <f t="shared" si="24"/>
        <v>3199.765775613756</v>
      </c>
      <c r="G138" s="11">
        <f t="shared" si="25"/>
        <v>3901.9006854051431</v>
      </c>
      <c r="H138">
        <f t="shared" si="19"/>
        <v>1857.4891615451361</v>
      </c>
      <c r="I138" s="12">
        <f t="shared" si="20"/>
        <v>-141.60989645327618</v>
      </c>
      <c r="J138" s="8">
        <v>1715.8792650918599</v>
      </c>
      <c r="K138" s="11">
        <f t="shared" si="21"/>
        <v>1845.6089395919357</v>
      </c>
      <c r="L138" s="11">
        <f t="shared" si="22"/>
        <v>1833.595785502147</v>
      </c>
      <c r="M138" s="8">
        <f t="shared" si="23"/>
        <v>1663.215136134537</v>
      </c>
      <c r="N138" s="7">
        <v>1553</v>
      </c>
    </row>
    <row r="139" spans="1:14" s="9" customFormat="1" x14ac:dyDescent="0.25">
      <c r="A139" s="7">
        <v>1402.2100000000482</v>
      </c>
      <c r="B139" s="7">
        <v>33.412747500000002</v>
      </c>
      <c r="C139" s="7">
        <v>-118.4025482</v>
      </c>
      <c r="D139" s="8">
        <v>1712.59842519684</v>
      </c>
      <c r="E139" s="11">
        <f t="shared" si="18"/>
        <v>-2219.3010037498466</v>
      </c>
      <c r="F139" s="11">
        <f t="shared" si="24"/>
        <v>3180.6258297242343</v>
      </c>
      <c r="G139" s="11">
        <f t="shared" si="25"/>
        <v>3878.360170736345</v>
      </c>
      <c r="H139">
        <f t="shared" si="19"/>
        <v>1856.2554602044102</v>
      </c>
      <c r="I139" s="12">
        <f t="shared" si="20"/>
        <v>-143.65703500757013</v>
      </c>
      <c r="J139" s="8">
        <v>1712.59842519684</v>
      </c>
      <c r="K139" s="11">
        <f t="shared" si="21"/>
        <v>1844.4469126893123</v>
      </c>
      <c r="L139" s="11">
        <f t="shared" si="22"/>
        <v>1832.5062350290564</v>
      </c>
      <c r="M139" s="8">
        <f t="shared" si="23"/>
        <v>1663.153507307612</v>
      </c>
      <c r="N139" s="7">
        <v>1553</v>
      </c>
    </row>
    <row r="140" spans="1:14" s="9" customFormat="1" x14ac:dyDescent="0.25">
      <c r="A140" s="7">
        <v>1402.4250000000482</v>
      </c>
      <c r="B140" s="7">
        <v>33.412710199999999</v>
      </c>
      <c r="C140" s="7">
        <v>-118.4026109</v>
      </c>
      <c r="D140" s="8">
        <v>1712.59842519684</v>
      </c>
      <c r="E140" s="11">
        <f t="shared" si="18"/>
        <v>-2205.7026583789498</v>
      </c>
      <c r="F140" s="11">
        <f t="shared" si="24"/>
        <v>3161.5467191047996</v>
      </c>
      <c r="G140" s="11">
        <f t="shared" si="25"/>
        <v>3854.9321491126516</v>
      </c>
      <c r="H140">
        <f t="shared" si="19"/>
        <v>1855.0276543516345</v>
      </c>
      <c r="I140" s="12">
        <f t="shared" si="20"/>
        <v>-142.42922915479448</v>
      </c>
      <c r="J140" s="8">
        <v>1712.59842519684</v>
      </c>
      <c r="K140" s="11">
        <f t="shared" si="21"/>
        <v>1843.2904387640392</v>
      </c>
      <c r="L140" s="11">
        <f t="shared" si="22"/>
        <v>1831.4218911902401</v>
      </c>
      <c r="M140" s="8">
        <f t="shared" si="23"/>
        <v>1663.0921729863301</v>
      </c>
      <c r="N140" s="7">
        <v>1553</v>
      </c>
    </row>
    <row r="141" spans="1:14" s="9" customFormat="1" x14ac:dyDescent="0.25">
      <c r="A141" s="7">
        <v>1402.6050000000482</v>
      </c>
      <c r="B141" s="7">
        <v>33.4126732</v>
      </c>
      <c r="C141" s="7">
        <v>-118.4026741</v>
      </c>
      <c r="D141" s="8">
        <v>1709.3175853018299</v>
      </c>
      <c r="E141" s="11">
        <f t="shared" si="18"/>
        <v>-2192.2136830793306</v>
      </c>
      <c r="F141" s="11">
        <f t="shared" si="24"/>
        <v>3142.3154242657761</v>
      </c>
      <c r="G141" s="11">
        <f t="shared" si="25"/>
        <v>3831.4419032341921</v>
      </c>
      <c r="H141">
        <f t="shared" si="19"/>
        <v>1853.7965874764209</v>
      </c>
      <c r="I141" s="12">
        <f t="shared" si="20"/>
        <v>-144.47900217459096</v>
      </c>
      <c r="J141" s="8">
        <v>1709.3175853018299</v>
      </c>
      <c r="K141" s="11">
        <f t="shared" si="21"/>
        <v>1842.1308932721902</v>
      </c>
      <c r="L141" s="11">
        <f t="shared" si="22"/>
        <v>1830.3346673606006</v>
      </c>
      <c r="M141" s="8">
        <f t="shared" si="23"/>
        <v>1663.0306757625849</v>
      </c>
      <c r="N141" s="7">
        <v>1553</v>
      </c>
    </row>
    <row r="142" spans="1:14" s="9" customFormat="1" x14ac:dyDescent="0.25">
      <c r="A142" s="7">
        <v>1403.0050000000483</v>
      </c>
      <c r="B142" s="7">
        <v>33.412600500000003</v>
      </c>
      <c r="C142" s="7">
        <v>-118.40280079999999</v>
      </c>
      <c r="D142" s="8">
        <v>1706.03674540682</v>
      </c>
      <c r="E142" s="11">
        <f t="shared" si="18"/>
        <v>-2165.7096694504507</v>
      </c>
      <c r="F142" s="11">
        <f t="shared" si="24"/>
        <v>3103.761444705548</v>
      </c>
      <c r="G142" s="11">
        <f t="shared" si="25"/>
        <v>3784.6576434324743</v>
      </c>
      <c r="H142">
        <f t="shared" si="19"/>
        <v>1851.3447377673426</v>
      </c>
      <c r="I142" s="12">
        <f t="shared" si="20"/>
        <v>-145.30799236052258</v>
      </c>
      <c r="J142" s="8">
        <v>1706.03674540682</v>
      </c>
      <c r="K142" s="11">
        <f t="shared" si="21"/>
        <v>1839.8214888571297</v>
      </c>
      <c r="L142" s="11">
        <f t="shared" si="22"/>
        <v>1828.1693021119077</v>
      </c>
      <c r="M142" s="8">
        <f t="shared" si="23"/>
        <v>1662.9081950483485</v>
      </c>
      <c r="N142" s="7">
        <v>1553</v>
      </c>
    </row>
    <row r="143" spans="1:14" s="9" customFormat="1" x14ac:dyDescent="0.25">
      <c r="A143" s="7">
        <v>1403.2100000000482</v>
      </c>
      <c r="B143" s="7">
        <v>33.412564799999998</v>
      </c>
      <c r="C143" s="7">
        <v>-118.4028641</v>
      </c>
      <c r="D143" s="8">
        <v>1706.03674540682</v>
      </c>
      <c r="E143" s="11">
        <f t="shared" si="18"/>
        <v>-2152.6946311185993</v>
      </c>
      <c r="F143" s="11">
        <f t="shared" si="24"/>
        <v>3084.4996233476763</v>
      </c>
      <c r="G143" s="11">
        <f t="shared" si="25"/>
        <v>3761.4135775368813</v>
      </c>
      <c r="H143">
        <f t="shared" si="19"/>
        <v>1850.1265725885955</v>
      </c>
      <c r="I143" s="12">
        <f t="shared" si="20"/>
        <v>-144.08982718177549</v>
      </c>
      <c r="J143" s="8">
        <v>1706.03674540682</v>
      </c>
      <c r="K143" s="11">
        <f t="shared" si="21"/>
        <v>1838.6740955109328</v>
      </c>
      <c r="L143" s="11">
        <f t="shared" si="22"/>
        <v>1827.0934724901081</v>
      </c>
      <c r="M143" s="8">
        <f t="shared" si="23"/>
        <v>1662.8473423212833</v>
      </c>
      <c r="N143" s="7">
        <v>1553</v>
      </c>
    </row>
    <row r="144" spans="1:14" s="9" customFormat="1" x14ac:dyDescent="0.25">
      <c r="A144" s="7">
        <v>1403.4300000000483</v>
      </c>
      <c r="B144" s="7">
        <v>33.412529399999997</v>
      </c>
      <c r="C144" s="7">
        <v>-118.4029275</v>
      </c>
      <c r="D144" s="8">
        <v>1702.7559055117999</v>
      </c>
      <c r="E144" s="11">
        <f t="shared" si="18"/>
        <v>-2139.7889628580256</v>
      </c>
      <c r="F144" s="11">
        <f t="shared" si="24"/>
        <v>3065.2073441214852</v>
      </c>
      <c r="G144" s="11">
        <f t="shared" si="25"/>
        <v>3738.2071729674526</v>
      </c>
      <c r="H144">
        <f t="shared" si="19"/>
        <v>1848.9103811487084</v>
      </c>
      <c r="I144" s="12">
        <f t="shared" si="20"/>
        <v>-146.1544756369085</v>
      </c>
      <c r="J144" s="8">
        <v>1702.7559055117999</v>
      </c>
      <c r="K144" s="11">
        <f t="shared" si="21"/>
        <v>1837.5285612351429</v>
      </c>
      <c r="L144" s="11">
        <f t="shared" si="22"/>
        <v>1826.0193859871961</v>
      </c>
      <c r="M144" s="8">
        <f t="shared" si="23"/>
        <v>1662.7865881911857</v>
      </c>
      <c r="N144" s="7">
        <v>1553</v>
      </c>
    </row>
    <row r="145" spans="1:14" s="9" customFormat="1" x14ac:dyDescent="0.25">
      <c r="A145" s="7">
        <v>1403.6100000000483</v>
      </c>
      <c r="B145" s="7">
        <v>33.4124944</v>
      </c>
      <c r="C145" s="7">
        <v>-118.4029912</v>
      </c>
      <c r="D145" s="8">
        <v>1702.7559055117999</v>
      </c>
      <c r="E145" s="11">
        <f t="shared" si="18"/>
        <v>-2127.0291213591563</v>
      </c>
      <c r="F145" s="11">
        <f t="shared" si="24"/>
        <v>3045.8237407666447</v>
      </c>
      <c r="G145" s="11">
        <f t="shared" si="25"/>
        <v>3715.009440489704</v>
      </c>
      <c r="H145">
        <f t="shared" si="19"/>
        <v>1847.6946441921357</v>
      </c>
      <c r="I145" s="12">
        <f t="shared" si="20"/>
        <v>-144.93873868033575</v>
      </c>
      <c r="J145" s="8">
        <v>1702.7559055117999</v>
      </c>
      <c r="K145" s="11">
        <f t="shared" si="21"/>
        <v>1836.383455038517</v>
      </c>
      <c r="L145" s="11">
        <f t="shared" si="22"/>
        <v>1824.9457008638515</v>
      </c>
      <c r="M145" s="8">
        <f t="shared" si="23"/>
        <v>1662.7258567645351</v>
      </c>
      <c r="N145" s="7">
        <v>1553</v>
      </c>
    </row>
    <row r="146" spans="1:14" s="9" customFormat="1" x14ac:dyDescent="0.25">
      <c r="A146" s="7">
        <v>1404.0100000000484</v>
      </c>
      <c r="B146" s="7">
        <v>33.412425900000002</v>
      </c>
      <c r="C146" s="7">
        <v>-118.4031189</v>
      </c>
      <c r="D146" s="8">
        <v>1699.4750656167901</v>
      </c>
      <c r="E146" s="11">
        <f t="shared" si="18"/>
        <v>-2102.0562887100368</v>
      </c>
      <c r="F146" s="11">
        <f t="shared" si="24"/>
        <v>3006.9651408060681</v>
      </c>
      <c r="G146" s="11">
        <f t="shared" si="25"/>
        <v>3668.852681551587</v>
      </c>
      <c r="H146">
        <f t="shared" si="19"/>
        <v>1845.2756802830334</v>
      </c>
      <c r="I146" s="12">
        <f t="shared" si="20"/>
        <v>-145.80061466624329</v>
      </c>
      <c r="J146" s="8">
        <v>1699.4750656167901</v>
      </c>
      <c r="K146" s="11">
        <f t="shared" si="21"/>
        <v>1834.1050258546773</v>
      </c>
      <c r="L146" s="11">
        <f t="shared" si="22"/>
        <v>1822.8093788995736</v>
      </c>
      <c r="M146" s="8">
        <f t="shared" si="23"/>
        <v>1662.6050188411496</v>
      </c>
      <c r="N146" s="7">
        <v>1553</v>
      </c>
    </row>
    <row r="147" spans="1:14" s="9" customFormat="1" x14ac:dyDescent="0.25">
      <c r="A147" s="7">
        <v>1404.2100000000485</v>
      </c>
      <c r="B147" s="7">
        <v>33.412391999999997</v>
      </c>
      <c r="C147" s="7">
        <v>-118.403183</v>
      </c>
      <c r="D147" s="8">
        <v>1696.19422572178</v>
      </c>
      <c r="E147" s="11">
        <f t="shared" si="18"/>
        <v>-2089.6974707980826</v>
      </c>
      <c r="F147" s="11">
        <f t="shared" si="24"/>
        <v>2987.4597270622503</v>
      </c>
      <c r="G147" s="11">
        <f t="shared" si="25"/>
        <v>3645.7853941611484</v>
      </c>
      <c r="H147">
        <f t="shared" si="19"/>
        <v>1844.0667796374494</v>
      </c>
      <c r="I147" s="12">
        <f t="shared" si="20"/>
        <v>-147.87255391566941</v>
      </c>
      <c r="J147" s="8">
        <v>1696.19422572178</v>
      </c>
      <c r="K147" s="11">
        <f t="shared" si="21"/>
        <v>1832.9663587993743</v>
      </c>
      <c r="L147" s="11">
        <f t="shared" si="22"/>
        <v>1821.7417313038102</v>
      </c>
      <c r="M147" s="8">
        <f t="shared" si="23"/>
        <v>1662.5446289184051</v>
      </c>
      <c r="N147" s="7">
        <v>1553</v>
      </c>
    </row>
    <row r="148" spans="1:14" s="9" customFormat="1" x14ac:dyDescent="0.25">
      <c r="A148" s="7">
        <v>1404.4300000000485</v>
      </c>
      <c r="B148" s="7">
        <v>33.4123582</v>
      </c>
      <c r="C148" s="7">
        <v>-118.40324699999999</v>
      </c>
      <c r="D148" s="8">
        <v>1696.19422572178</v>
      </c>
      <c r="E148" s="11">
        <f t="shared" si="18"/>
        <v>-2077.3751095791449</v>
      </c>
      <c r="F148" s="11">
        <f t="shared" si="24"/>
        <v>2967.9847261808295</v>
      </c>
      <c r="G148" s="11">
        <f t="shared" si="25"/>
        <v>3622.7642320114701</v>
      </c>
      <c r="H148">
        <f t="shared" si="19"/>
        <v>1842.860296303983</v>
      </c>
      <c r="I148" s="12">
        <f t="shared" si="20"/>
        <v>-146.66607058220302</v>
      </c>
      <c r="J148" s="8">
        <v>1696.19422572178</v>
      </c>
      <c r="K148" s="11">
        <f t="shared" si="21"/>
        <v>1831.8299686174282</v>
      </c>
      <c r="L148" s="11">
        <f t="shared" si="22"/>
        <v>1820.6762185712221</v>
      </c>
      <c r="M148" s="8">
        <f t="shared" si="23"/>
        <v>1662.4843597510699</v>
      </c>
      <c r="N148" s="7">
        <v>1553</v>
      </c>
    </row>
    <row r="149" spans="1:14" s="9" customFormat="1" x14ac:dyDescent="0.25">
      <c r="A149" s="7">
        <v>1404.6100000000486</v>
      </c>
      <c r="B149" s="7">
        <v>33.412324699999999</v>
      </c>
      <c r="C149" s="7">
        <v>-118.40331070000001</v>
      </c>
      <c r="D149" s="8">
        <v>1692.9133858267601</v>
      </c>
      <c r="E149" s="11">
        <f t="shared" si="18"/>
        <v>-2065.1621184288952</v>
      </c>
      <c r="F149" s="11">
        <f t="shared" si="24"/>
        <v>2948.6009945013966</v>
      </c>
      <c r="G149" s="11">
        <f t="shared" si="25"/>
        <v>3599.8808869417262</v>
      </c>
      <c r="H149">
        <f t="shared" si="19"/>
        <v>1841.6610356297779</v>
      </c>
      <c r="I149" s="12">
        <f t="shared" si="20"/>
        <v>-148.74764980301779</v>
      </c>
      <c r="J149" s="8">
        <v>1692.9133858267601</v>
      </c>
      <c r="K149" s="11">
        <f t="shared" si="21"/>
        <v>1830.7003814793736</v>
      </c>
      <c r="L149" s="11">
        <f t="shared" si="22"/>
        <v>1819.6170845719266</v>
      </c>
      <c r="M149" s="8">
        <f t="shared" si="23"/>
        <v>1662.4244513874421</v>
      </c>
      <c r="N149" s="7">
        <v>1553</v>
      </c>
    </row>
    <row r="150" spans="1:14" s="9" customFormat="1" x14ac:dyDescent="0.25">
      <c r="A150" s="7">
        <v>1404.8100000000486</v>
      </c>
      <c r="B150" s="7">
        <v>33.412291199999999</v>
      </c>
      <c r="C150" s="7">
        <v>-118.4033742</v>
      </c>
      <c r="D150" s="8">
        <v>1692.9133858267601</v>
      </c>
      <c r="E150" s="11">
        <f t="shared" si="18"/>
        <v>-2052.9491272786449</v>
      </c>
      <c r="F150" s="11">
        <f t="shared" si="24"/>
        <v>2929.2781109301072</v>
      </c>
      <c r="G150" s="11">
        <f t="shared" si="25"/>
        <v>3577.0477170941413</v>
      </c>
      <c r="H150">
        <f t="shared" si="19"/>
        <v>1840.4644045174036</v>
      </c>
      <c r="I150" s="12">
        <f t="shared" si="20"/>
        <v>-147.55101869064356</v>
      </c>
      <c r="J150" s="8">
        <v>1692.9133858267601</v>
      </c>
      <c r="K150" s="11">
        <f t="shared" si="21"/>
        <v>1829.5732711333017</v>
      </c>
      <c r="L150" s="11">
        <f t="shared" si="22"/>
        <v>1818.5602728853676</v>
      </c>
      <c r="M150" s="8">
        <f t="shared" si="23"/>
        <v>1662.3646743820332</v>
      </c>
      <c r="N150" s="7">
        <v>1553</v>
      </c>
    </row>
    <row r="151" spans="1:14" s="9" customFormat="1" x14ac:dyDescent="0.25">
      <c r="A151" s="7">
        <v>1405.0100000000486</v>
      </c>
      <c r="B151" s="7">
        <v>33.412257799999999</v>
      </c>
      <c r="C151" s="7">
        <v>-118.4034375</v>
      </c>
      <c r="D151" s="8">
        <v>1689.63254593175</v>
      </c>
      <c r="E151" s="11">
        <f t="shared" si="18"/>
        <v>-2040.7725928188211</v>
      </c>
      <c r="F151" s="11">
        <f t="shared" si="24"/>
        <v>2910.016072182611</v>
      </c>
      <c r="G151" s="11">
        <f t="shared" si="25"/>
        <v>3554.285626671211</v>
      </c>
      <c r="H151">
        <f t="shared" si="19"/>
        <v>1839.271498505467</v>
      </c>
      <c r="I151" s="12">
        <f t="shared" si="20"/>
        <v>-149.63895257371701</v>
      </c>
      <c r="J151" s="8">
        <v>1689.63254593175</v>
      </c>
      <c r="K151" s="11">
        <f t="shared" si="21"/>
        <v>1828.4496694702311</v>
      </c>
      <c r="L151" s="11">
        <f t="shared" si="22"/>
        <v>1817.5067510428009</v>
      </c>
      <c r="M151" s="8">
        <f t="shared" si="23"/>
        <v>1662.3050834618321</v>
      </c>
      <c r="N151" s="7">
        <v>1553</v>
      </c>
    </row>
    <row r="152" spans="1:14" s="9" customFormat="1" x14ac:dyDescent="0.25">
      <c r="A152" s="7">
        <v>1405.2100000000487</v>
      </c>
      <c r="B152" s="7">
        <v>33.412224399999999</v>
      </c>
      <c r="C152" s="7">
        <v>-118.4035007</v>
      </c>
      <c r="D152" s="8">
        <v>1689.63254593175</v>
      </c>
      <c r="E152" s="11">
        <f t="shared" si="18"/>
        <v>-2028.5960583589972</v>
      </c>
      <c r="F152" s="11">
        <f t="shared" si="24"/>
        <v>2890.784450169203</v>
      </c>
      <c r="G152" s="11">
        <f t="shared" si="25"/>
        <v>3531.5487686466572</v>
      </c>
      <c r="H152">
        <f t="shared" si="19"/>
        <v>1838.0799148623971</v>
      </c>
      <c r="I152" s="12">
        <f t="shared" si="20"/>
        <v>-148.44736893064714</v>
      </c>
      <c r="J152" s="8">
        <v>1689.63254593175</v>
      </c>
      <c r="K152" s="11">
        <f t="shared" si="21"/>
        <v>1827.3273133502657</v>
      </c>
      <c r="L152" s="11">
        <f t="shared" si="22"/>
        <v>1816.4543970579459</v>
      </c>
      <c r="M152" s="8">
        <f t="shared" si="23"/>
        <v>1662.245558599792</v>
      </c>
      <c r="N152" s="7">
        <v>1553</v>
      </c>
    </row>
    <row r="153" spans="1:14" s="9" customFormat="1" x14ac:dyDescent="0.25">
      <c r="A153" s="7">
        <v>1405.4300000000487</v>
      </c>
      <c r="B153" s="7">
        <v>33.412191100000001</v>
      </c>
      <c r="C153" s="7">
        <v>-118.40356370000001</v>
      </c>
      <c r="D153" s="8">
        <v>1686.3517060367401</v>
      </c>
      <c r="E153" s="11">
        <f t="shared" si="18"/>
        <v>-2016.4559805895992</v>
      </c>
      <c r="F153" s="11">
        <f t="shared" si="24"/>
        <v>2871.6136731809861</v>
      </c>
      <c r="G153" s="11">
        <f t="shared" si="25"/>
        <v>3508.8829860306764</v>
      </c>
      <c r="H153">
        <f t="shared" si="19"/>
        <v>1836.8920561092918</v>
      </c>
      <c r="I153" s="12">
        <f t="shared" si="20"/>
        <v>-150.54035007255175</v>
      </c>
      <c r="J153" s="8">
        <v>1686.3517060367401</v>
      </c>
      <c r="K153" s="11">
        <f t="shared" si="21"/>
        <v>1826.2084657150569</v>
      </c>
      <c r="L153" s="11">
        <f t="shared" si="22"/>
        <v>1815.4053327312026</v>
      </c>
      <c r="M153" s="8">
        <f t="shared" si="23"/>
        <v>1662.1862198124456</v>
      </c>
      <c r="N153" s="7">
        <v>1553</v>
      </c>
    </row>
    <row r="154" spans="1:14" s="9" customFormat="1" x14ac:dyDescent="0.25">
      <c r="A154" s="7">
        <v>1405.6100000000488</v>
      </c>
      <c r="B154" s="7">
        <v>33.412157899999997</v>
      </c>
      <c r="C154" s="7">
        <v>-118.4036266</v>
      </c>
      <c r="D154" s="8">
        <v>1686.3517060367401</v>
      </c>
      <c r="E154" s="11">
        <f t="shared" si="18"/>
        <v>-2004.3523595080369</v>
      </c>
      <c r="F154" s="11">
        <f t="shared" si="24"/>
        <v>2852.4733097890421</v>
      </c>
      <c r="G154" s="11">
        <f t="shared" si="25"/>
        <v>3486.263381347469</v>
      </c>
      <c r="H154">
        <f t="shared" si="19"/>
        <v>1835.7066174297649</v>
      </c>
      <c r="I154" s="12">
        <f t="shared" si="20"/>
        <v>-149.35491139302485</v>
      </c>
      <c r="J154" s="8">
        <v>1686.3517060367401</v>
      </c>
      <c r="K154" s="11">
        <f t="shared" si="21"/>
        <v>1825.0918975542329</v>
      </c>
      <c r="L154" s="11">
        <f t="shared" si="22"/>
        <v>1814.3584057064345</v>
      </c>
      <c r="M154" s="8">
        <f t="shared" si="23"/>
        <v>1662.1270019184556</v>
      </c>
      <c r="N154" s="7">
        <v>1553</v>
      </c>
    </row>
    <row r="155" spans="1:14" s="9" customFormat="1" x14ac:dyDescent="0.25">
      <c r="A155" s="7">
        <v>1405.8100000000488</v>
      </c>
      <c r="B155" s="7">
        <v>33.4121247</v>
      </c>
      <c r="C155" s="7">
        <v>-118.40368909999999</v>
      </c>
      <c r="D155" s="8">
        <v>1683.07086614173</v>
      </c>
      <c r="E155" s="11">
        <f t="shared" si="18"/>
        <v>-1992.248738429065</v>
      </c>
      <c r="F155" s="11">
        <f t="shared" si="24"/>
        <v>2833.4546581086461</v>
      </c>
      <c r="G155" s="11">
        <f t="shared" si="25"/>
        <v>3463.7436878801796</v>
      </c>
      <c r="H155">
        <f t="shared" si="19"/>
        <v>1834.5264148550032</v>
      </c>
      <c r="I155" s="12">
        <f t="shared" si="20"/>
        <v>-151.45554871327317</v>
      </c>
      <c r="J155" s="8">
        <v>1683.07086614173</v>
      </c>
      <c r="K155" s="11">
        <f t="shared" si="21"/>
        <v>1823.9802612958076</v>
      </c>
      <c r="L155" s="11">
        <f t="shared" si="22"/>
        <v>1813.316102977868</v>
      </c>
      <c r="M155" s="8">
        <f t="shared" si="23"/>
        <v>1662.0680455910081</v>
      </c>
      <c r="N155" s="7">
        <v>1553</v>
      </c>
    </row>
    <row r="156" spans="1:14" s="9" customFormat="1" x14ac:dyDescent="0.25">
      <c r="A156" s="7">
        <v>1406.0100000000489</v>
      </c>
      <c r="B156" s="7">
        <v>33.412091599999997</v>
      </c>
      <c r="C156" s="7">
        <v>-118.4037514</v>
      </c>
      <c r="D156" s="8">
        <v>1683.07086614173</v>
      </c>
      <c r="E156" s="11">
        <f t="shared" si="18"/>
        <v>-1980.1815740379288</v>
      </c>
      <c r="F156" s="11">
        <f t="shared" si="24"/>
        <v>2814.4968518404376</v>
      </c>
      <c r="G156" s="11">
        <f t="shared" si="25"/>
        <v>3441.2950462259209</v>
      </c>
      <c r="H156">
        <f t="shared" si="19"/>
        <v>1833.3499359336208</v>
      </c>
      <c r="I156" s="12">
        <f t="shared" si="20"/>
        <v>-150.27906979189083</v>
      </c>
      <c r="J156" s="8">
        <v>1683.07086614173</v>
      </c>
      <c r="K156" s="11">
        <f t="shared" si="21"/>
        <v>1822.8721323573959</v>
      </c>
      <c r="L156" s="11">
        <f t="shared" si="22"/>
        <v>1812.2770888153161</v>
      </c>
      <c r="M156" s="8">
        <f t="shared" si="23"/>
        <v>1662.0092752764813</v>
      </c>
      <c r="N156" s="7">
        <v>1553</v>
      </c>
    </row>
    <row r="157" spans="1:14" s="9" customFormat="1" x14ac:dyDescent="0.25">
      <c r="A157" s="7">
        <v>1406.2100000000489</v>
      </c>
      <c r="B157" s="7">
        <v>33.412058600000002</v>
      </c>
      <c r="C157" s="7">
        <v>-118.40381360000001</v>
      </c>
      <c r="D157" s="8">
        <v>1679.7900262467101</v>
      </c>
      <c r="E157" s="11">
        <f t="shared" si="18"/>
        <v>-1968.150866339809</v>
      </c>
      <c r="F157" s="11">
        <f t="shared" si="24"/>
        <v>2795.5694595152268</v>
      </c>
      <c r="G157" s="11">
        <f t="shared" si="25"/>
        <v>3418.892574452786</v>
      </c>
      <c r="H157">
        <f t="shared" si="19"/>
        <v>1832.1758766638495</v>
      </c>
      <c r="I157" s="12">
        <f t="shared" si="20"/>
        <v>-152.38585041713941</v>
      </c>
      <c r="J157" s="8">
        <v>1679.7900262467101</v>
      </c>
      <c r="K157" s="11">
        <f t="shared" si="21"/>
        <v>1821.7662824959166</v>
      </c>
      <c r="L157" s="11">
        <f t="shared" si="22"/>
        <v>1811.2402115820764</v>
      </c>
      <c r="M157" s="8">
        <f t="shared" si="23"/>
        <v>1661.9506258342315</v>
      </c>
      <c r="N157" s="7">
        <v>1553</v>
      </c>
    </row>
    <row r="158" spans="1:14" s="9" customFormat="1" x14ac:dyDescent="0.25">
      <c r="A158" s="7">
        <v>1406.4300000000489</v>
      </c>
      <c r="B158" s="7">
        <v>33.4120256</v>
      </c>
      <c r="C158" s="7">
        <v>-118.4038755</v>
      </c>
      <c r="D158" s="8">
        <v>1679.7900262467101</v>
      </c>
      <c r="E158" s="11">
        <f t="shared" si="18"/>
        <v>-1956.1201586390987</v>
      </c>
      <c r="F158" s="11">
        <f t="shared" si="24"/>
        <v>2776.7333476746985</v>
      </c>
      <c r="G158" s="11">
        <f t="shared" si="25"/>
        <v>3396.5650529796999</v>
      </c>
      <c r="H158">
        <f t="shared" si="19"/>
        <v>1831.0057453577172</v>
      </c>
      <c r="I158" s="12">
        <f t="shared" si="20"/>
        <v>-151.21571911100705</v>
      </c>
      <c r="J158" s="8">
        <v>1679.7900262467101</v>
      </c>
      <c r="K158" s="11">
        <f t="shared" si="21"/>
        <v>1820.6641323948816</v>
      </c>
      <c r="L158" s="11">
        <f t="shared" si="22"/>
        <v>1810.2068033526382</v>
      </c>
      <c r="M158" s="8">
        <f t="shared" si="23"/>
        <v>1661.8921726111016</v>
      </c>
      <c r="N158" s="7">
        <v>1553</v>
      </c>
    </row>
    <row r="159" spans="1:14" s="9" customFormat="1" x14ac:dyDescent="0.25">
      <c r="A159" s="7">
        <v>1406.610000000049</v>
      </c>
      <c r="B159" s="7">
        <v>33.411992599999998</v>
      </c>
      <c r="C159" s="7">
        <v>-118.40393709999999</v>
      </c>
      <c r="D159" s="8">
        <v>1676.5091863517</v>
      </c>
      <c r="E159" s="11">
        <f t="shared" si="18"/>
        <v>-1944.0894509383884</v>
      </c>
      <c r="F159" s="11">
        <f t="shared" si="24"/>
        <v>2757.9885164186071</v>
      </c>
      <c r="G159" s="11">
        <f t="shared" si="25"/>
        <v>3374.3124410680812</v>
      </c>
      <c r="H159">
        <f t="shared" si="19"/>
        <v>1829.8395398802131</v>
      </c>
      <c r="I159" s="12">
        <f t="shared" si="20"/>
        <v>-153.33035352851311</v>
      </c>
      <c r="J159" s="8">
        <v>1676.5091863517</v>
      </c>
      <c r="K159" s="11">
        <f t="shared" si="21"/>
        <v>1819.5656800433189</v>
      </c>
      <c r="L159" s="11">
        <f t="shared" si="22"/>
        <v>1809.176862241455</v>
      </c>
      <c r="M159" s="8">
        <f t="shared" si="23"/>
        <v>1661.8339155004385</v>
      </c>
      <c r="N159" s="7">
        <v>1553</v>
      </c>
    </row>
    <row r="160" spans="1:14" s="9" customFormat="1" x14ac:dyDescent="0.25">
      <c r="A160" s="7">
        <v>1406.8100000000491</v>
      </c>
      <c r="B160" s="7">
        <v>33.411959600000003</v>
      </c>
      <c r="C160" s="7">
        <v>-118.40399859999999</v>
      </c>
      <c r="D160" s="8">
        <v>1676.5091863517</v>
      </c>
      <c r="E160" s="11">
        <f t="shared" si="18"/>
        <v>-1932.0587432402685</v>
      </c>
      <c r="F160" s="11">
        <f t="shared" si="24"/>
        <v>2739.2741025601094</v>
      </c>
      <c r="G160" s="11">
        <f t="shared" si="25"/>
        <v>3352.0849625699616</v>
      </c>
      <c r="H160">
        <f t="shared" si="19"/>
        <v>1828.6746515840182</v>
      </c>
      <c r="I160" s="12">
        <f t="shared" si="20"/>
        <v>-152.16546523231818</v>
      </c>
      <c r="J160" s="8">
        <v>1676.5091863517</v>
      </c>
      <c r="K160" s="11">
        <f t="shared" si="21"/>
        <v>1818.4684683486853</v>
      </c>
      <c r="L160" s="11">
        <f t="shared" si="22"/>
        <v>1808.1480844065616</v>
      </c>
      <c r="M160" s="8">
        <f t="shared" si="23"/>
        <v>1661.7757241887953</v>
      </c>
      <c r="N160" s="7">
        <v>1553</v>
      </c>
    </row>
    <row r="161" spans="1:14" s="9" customFormat="1" x14ac:dyDescent="0.25">
      <c r="A161" s="7">
        <v>1407.005000000049</v>
      </c>
      <c r="B161" s="7">
        <v>33.411926700000002</v>
      </c>
      <c r="C161" s="7">
        <v>-118.4040593</v>
      </c>
      <c r="D161" s="8">
        <v>1673.2283464566899</v>
      </c>
      <c r="E161" s="11">
        <f t="shared" si="18"/>
        <v>-1920.0644922299844</v>
      </c>
      <c r="F161" s="11">
        <f t="shared" si="24"/>
        <v>2720.8031245983357</v>
      </c>
      <c r="G161" s="11">
        <f t="shared" si="25"/>
        <v>3330.0776713383812</v>
      </c>
      <c r="H161">
        <f t="shared" si="19"/>
        <v>1827.5213027690013</v>
      </c>
      <c r="I161" s="12">
        <f t="shared" si="20"/>
        <v>-154.29295631231139</v>
      </c>
      <c r="J161" s="8">
        <v>1673.2283464566899</v>
      </c>
      <c r="K161" s="11">
        <f t="shared" si="21"/>
        <v>1817.3821257251375</v>
      </c>
      <c r="L161" s="11">
        <f t="shared" si="22"/>
        <v>1807.1294977311991</v>
      </c>
      <c r="M161" s="8">
        <f t="shared" si="23"/>
        <v>1661.7181093251663</v>
      </c>
      <c r="N161" s="7">
        <v>1553</v>
      </c>
    </row>
    <row r="162" spans="1:14" s="9" customFormat="1" x14ac:dyDescent="0.25">
      <c r="A162" s="7">
        <v>1407.205000000049</v>
      </c>
      <c r="B162" s="7">
        <v>33.4118937</v>
      </c>
      <c r="C162" s="7">
        <v>-118.4041199</v>
      </c>
      <c r="D162" s="8">
        <v>1673.2283464566899</v>
      </c>
      <c r="E162" s="11">
        <f t="shared" si="18"/>
        <v>-1908.0337845292743</v>
      </c>
      <c r="F162" s="11">
        <f t="shared" si="24"/>
        <v>2702.3625674235795</v>
      </c>
      <c r="G162" s="11">
        <f t="shared" si="25"/>
        <v>3308.0744200693648</v>
      </c>
      <c r="H162">
        <f t="shared" si="19"/>
        <v>1826.3681656786346</v>
      </c>
      <c r="I162" s="12">
        <f t="shared" si="20"/>
        <v>-153.13981922194466</v>
      </c>
      <c r="J162" s="8">
        <v>1673.2283464566899</v>
      </c>
      <c r="K162" s="11">
        <f t="shared" si="21"/>
        <v>1816.2959825256573</v>
      </c>
      <c r="L162" s="11">
        <f t="shared" si="22"/>
        <v>1806.1110980416854</v>
      </c>
      <c r="M162" s="8">
        <f t="shared" si="23"/>
        <v>1661.6605050381181</v>
      </c>
      <c r="N162" s="7">
        <v>1553</v>
      </c>
    </row>
    <row r="163" spans="1:14" s="9" customFormat="1" x14ac:dyDescent="0.25">
      <c r="A163" s="7">
        <v>1407.4250000000491</v>
      </c>
      <c r="B163" s="7">
        <v>33.411860599999997</v>
      </c>
      <c r="C163" s="7">
        <v>-118.40418029999999</v>
      </c>
      <c r="D163" s="8">
        <v>1673.2283464566899</v>
      </c>
      <c r="E163" s="11">
        <f t="shared" si="18"/>
        <v>-1895.9666201381381</v>
      </c>
      <c r="F163" s="11">
        <f t="shared" si="24"/>
        <v>2683.9828626848262</v>
      </c>
      <c r="G163" s="11">
        <f t="shared" si="25"/>
        <v>3286.1000337579299</v>
      </c>
      <c r="H163">
        <f t="shared" si="19"/>
        <v>1825.2165413307619</v>
      </c>
      <c r="I163" s="12">
        <f t="shared" si="20"/>
        <v>-151.98819487407195</v>
      </c>
      <c r="J163" s="8">
        <v>1673.2283464566899</v>
      </c>
      <c r="K163" s="11">
        <f t="shared" si="21"/>
        <v>1815.2112641827584</v>
      </c>
      <c r="L163" s="11">
        <f t="shared" si="22"/>
        <v>1805.0940343394532</v>
      </c>
      <c r="M163" s="8">
        <f t="shared" si="23"/>
        <v>1661.6029763192341</v>
      </c>
      <c r="N163" s="7">
        <v>1553</v>
      </c>
    </row>
    <row r="164" spans="1:14" s="9" customFormat="1" x14ac:dyDescent="0.25">
      <c r="A164" s="7">
        <v>1407.6050000000491</v>
      </c>
      <c r="B164" s="7">
        <v>33.411827700000003</v>
      </c>
      <c r="C164" s="7">
        <v>-118.40424040000001</v>
      </c>
      <c r="D164" s="8">
        <v>1669.94750656167</v>
      </c>
      <c r="E164" s="11">
        <f t="shared" si="18"/>
        <v>-1883.9723691304441</v>
      </c>
      <c r="F164" s="11">
        <f t="shared" si="24"/>
        <v>2665.6944328661179</v>
      </c>
      <c r="G164" s="11">
        <f t="shared" si="25"/>
        <v>3264.2424384626202</v>
      </c>
      <c r="H164">
        <f t="shared" si="19"/>
        <v>1824.0710377170872</v>
      </c>
      <c r="I164" s="12">
        <f t="shared" si="20"/>
        <v>-154.12353115541714</v>
      </c>
      <c r="J164" s="8">
        <v>1669.94750656167</v>
      </c>
      <c r="K164" s="11">
        <f t="shared" si="21"/>
        <v>1814.1323109773098</v>
      </c>
      <c r="L164" s="11">
        <f t="shared" si="22"/>
        <v>1804.0823761990218</v>
      </c>
      <c r="M164" s="8">
        <f t="shared" si="23"/>
        <v>1661.5457533580372</v>
      </c>
      <c r="N164" s="7">
        <v>1553</v>
      </c>
    </row>
    <row r="165" spans="1:14" s="9" customFormat="1" x14ac:dyDescent="0.25">
      <c r="A165" s="7">
        <v>1407.8050000000492</v>
      </c>
      <c r="B165" s="7">
        <v>33.411794700000002</v>
      </c>
      <c r="C165" s="7">
        <v>-118.4043003</v>
      </c>
      <c r="D165" s="8">
        <v>1669.94750656167</v>
      </c>
      <c r="E165" s="11">
        <f t="shared" si="18"/>
        <v>-1871.941661429734</v>
      </c>
      <c r="F165" s="11">
        <f t="shared" si="24"/>
        <v>2647.4668556496449</v>
      </c>
      <c r="G165" s="11">
        <f t="shared" si="25"/>
        <v>3242.413658921349</v>
      </c>
      <c r="H165">
        <f t="shared" si="19"/>
        <v>1822.9270442672682</v>
      </c>
      <c r="I165" s="12">
        <f t="shared" si="20"/>
        <v>-152.9795377055982</v>
      </c>
      <c r="J165" s="8">
        <v>1669.94750656167</v>
      </c>
      <c r="K165" s="11">
        <f t="shared" si="21"/>
        <v>1813.0547801996156</v>
      </c>
      <c r="L165" s="11">
        <f t="shared" si="22"/>
        <v>1803.0720517685322</v>
      </c>
      <c r="M165" s="8">
        <f t="shared" si="23"/>
        <v>1661.4886058361899</v>
      </c>
      <c r="N165" s="7">
        <v>1553</v>
      </c>
    </row>
    <row r="166" spans="1:14" s="9" customFormat="1" x14ac:dyDescent="0.25">
      <c r="A166" s="7">
        <v>1408.0050000000492</v>
      </c>
      <c r="B166" s="7">
        <v>33.411761599999998</v>
      </c>
      <c r="C166" s="7">
        <v>-118.4043599</v>
      </c>
      <c r="D166" s="8">
        <v>1666.6666666666599</v>
      </c>
      <c r="E166" s="11">
        <f t="shared" si="18"/>
        <v>-1859.8744970385976</v>
      </c>
      <c r="F166" s="11">
        <f t="shared" si="24"/>
        <v>2629.3305627501791</v>
      </c>
      <c r="G166" s="11">
        <f t="shared" si="25"/>
        <v>3220.638500817307</v>
      </c>
      <c r="H166">
        <f t="shared" si="19"/>
        <v>1821.7858609870623</v>
      </c>
      <c r="I166" s="12">
        <f t="shared" si="20"/>
        <v>-155.11919432040236</v>
      </c>
      <c r="J166" s="8">
        <v>1666.6666666666599</v>
      </c>
      <c r="K166" s="11">
        <f t="shared" si="21"/>
        <v>1811.9798963289027</v>
      </c>
      <c r="L166" s="11">
        <f t="shared" si="22"/>
        <v>1802.0642091555867</v>
      </c>
      <c r="M166" s="8">
        <f t="shared" si="23"/>
        <v>1661.4315986947176</v>
      </c>
      <c r="N166" s="7">
        <v>1553</v>
      </c>
    </row>
    <row r="167" spans="1:14" s="9" customFormat="1" x14ac:dyDescent="0.25">
      <c r="A167" s="7">
        <v>1408.2050000000493</v>
      </c>
      <c r="B167" s="7">
        <v>33.4117283</v>
      </c>
      <c r="C167" s="7">
        <v>-118.4044193</v>
      </c>
      <c r="D167" s="8">
        <v>1666.6666666666599</v>
      </c>
      <c r="E167" s="11">
        <f t="shared" si="18"/>
        <v>-1847.7344192691999</v>
      </c>
      <c r="F167" s="11">
        <f t="shared" si="24"/>
        <v>2611.2551254915834</v>
      </c>
      <c r="G167" s="11">
        <f t="shared" si="25"/>
        <v>3198.8710218697711</v>
      </c>
      <c r="H167">
        <f t="shared" si="19"/>
        <v>1820.645080152844</v>
      </c>
      <c r="I167" s="12">
        <f t="shared" si="20"/>
        <v>-153.97841348618408</v>
      </c>
      <c r="J167" s="8">
        <v>1666.6666666666599</v>
      </c>
      <c r="K167" s="11">
        <f t="shared" si="21"/>
        <v>1810.9053915232428</v>
      </c>
      <c r="L167" s="11">
        <f t="shared" si="22"/>
        <v>1801.0567219651423</v>
      </c>
      <c r="M167" s="8">
        <f t="shared" si="23"/>
        <v>1661.3746116571986</v>
      </c>
      <c r="N167" s="7">
        <v>1553</v>
      </c>
    </row>
    <row r="168" spans="1:14" s="9" customFormat="1" x14ac:dyDescent="0.25">
      <c r="A168" s="7">
        <v>1408.4250000000493</v>
      </c>
      <c r="B168" s="7">
        <v>33.411694900000001</v>
      </c>
      <c r="C168" s="7">
        <v>-118.4044785</v>
      </c>
      <c r="D168" s="8">
        <v>1663.38582677165</v>
      </c>
      <c r="E168" s="11">
        <f t="shared" si="18"/>
        <v>-1835.5578848093758</v>
      </c>
      <c r="F168" s="11">
        <f t="shared" si="24"/>
        <v>2593.2405408333066</v>
      </c>
      <c r="G168" s="11">
        <f t="shared" si="25"/>
        <v>3177.1322369563545</v>
      </c>
      <c r="H168">
        <f t="shared" si="19"/>
        <v>1819.5058031034353</v>
      </c>
      <c r="I168" s="12">
        <f t="shared" si="20"/>
        <v>-156.11997633178521</v>
      </c>
      <c r="J168" s="8">
        <v>1663.38582677165</v>
      </c>
      <c r="K168" s="11">
        <f t="shared" si="21"/>
        <v>1809.8323031368952</v>
      </c>
      <c r="L168" s="11">
        <f t="shared" si="22"/>
        <v>1800.0505628509482</v>
      </c>
      <c r="M168" s="8">
        <f t="shared" si="23"/>
        <v>1661.3176997403677</v>
      </c>
      <c r="N168" s="7">
        <v>1553</v>
      </c>
    </row>
    <row r="169" spans="1:14" s="9" customFormat="1" x14ac:dyDescent="0.25">
      <c r="A169" s="7">
        <v>1408.6100000000492</v>
      </c>
      <c r="B169" s="7">
        <v>33.411661299999999</v>
      </c>
      <c r="C169" s="7">
        <v>-118.4045375</v>
      </c>
      <c r="D169" s="8">
        <v>1663.38582677165</v>
      </c>
      <c r="E169" s="11">
        <f t="shared" si="18"/>
        <v>-1823.3084369686997</v>
      </c>
      <c r="F169" s="11">
        <f t="shared" si="24"/>
        <v>2575.2868117440344</v>
      </c>
      <c r="G169" s="11">
        <f t="shared" si="25"/>
        <v>3155.4010551852193</v>
      </c>
      <c r="H169">
        <f t="shared" si="19"/>
        <v>1818.3669245162928</v>
      </c>
      <c r="I169" s="12">
        <f t="shared" si="20"/>
        <v>-154.98109774464274</v>
      </c>
      <c r="J169" s="8">
        <v>1663.38582677165</v>
      </c>
      <c r="K169" s="11">
        <f t="shared" si="21"/>
        <v>1808.7595900633221</v>
      </c>
      <c r="L169" s="11">
        <f t="shared" si="22"/>
        <v>1799.0447556410086</v>
      </c>
      <c r="M169" s="8">
        <f t="shared" si="23"/>
        <v>1661.2608077284858</v>
      </c>
      <c r="N169" s="7">
        <v>1553</v>
      </c>
    </row>
    <row r="170" spans="1:14" s="9" customFormat="1" x14ac:dyDescent="0.25">
      <c r="A170" s="7">
        <v>1408.8050000000492</v>
      </c>
      <c r="B170" s="7">
        <v>33.411627699999997</v>
      </c>
      <c r="C170" s="7">
        <v>-118.4045962</v>
      </c>
      <c r="D170" s="8">
        <v>1663.38582677165</v>
      </c>
      <c r="E170" s="11">
        <f t="shared" si="18"/>
        <v>-1811.0589891280238</v>
      </c>
      <c r="F170" s="11">
        <f t="shared" si="24"/>
        <v>2557.4243640497966</v>
      </c>
      <c r="G170" s="11">
        <f t="shared" si="25"/>
        <v>3133.7444120312248</v>
      </c>
      <c r="H170">
        <f t="shared" si="19"/>
        <v>1817.2319523174854</v>
      </c>
      <c r="I170" s="12">
        <f t="shared" si="20"/>
        <v>-153.84612554583532</v>
      </c>
      <c r="J170" s="8">
        <v>1663.38582677165</v>
      </c>
      <c r="K170" s="11">
        <f t="shared" si="21"/>
        <v>1807.6905564283518</v>
      </c>
      <c r="L170" s="11">
        <f t="shared" si="22"/>
        <v>1798.0423983805165</v>
      </c>
      <c r="M170" s="8">
        <f t="shared" si="23"/>
        <v>1661.2041108579419</v>
      </c>
      <c r="N170" s="7">
        <v>1553</v>
      </c>
    </row>
    <row r="171" spans="1:14" s="9" customFormat="1" x14ac:dyDescent="0.25">
      <c r="A171" s="7">
        <v>1409.0100000000491</v>
      </c>
      <c r="B171" s="7">
        <v>33.411594000000001</v>
      </c>
      <c r="C171" s="7">
        <v>-118.40465469999999</v>
      </c>
      <c r="D171" s="8">
        <v>1660.1049868766299</v>
      </c>
      <c r="E171" s="11">
        <f t="shared" si="18"/>
        <v>-1798.773084599512</v>
      </c>
      <c r="F171" s="11">
        <f t="shared" si="24"/>
        <v>2539.6227690048208</v>
      </c>
      <c r="G171" s="11">
        <f t="shared" si="25"/>
        <v>3112.116389007223</v>
      </c>
      <c r="H171">
        <f t="shared" si="19"/>
        <v>1816.0984800303511</v>
      </c>
      <c r="I171" s="12">
        <f t="shared" si="20"/>
        <v>-155.99349315372115</v>
      </c>
      <c r="J171" s="8">
        <v>1660.1049868766299</v>
      </c>
      <c r="K171" s="11">
        <f t="shared" si="21"/>
        <v>1806.6229355645751</v>
      </c>
      <c r="L171" s="11">
        <f t="shared" si="22"/>
        <v>1797.0413657756919</v>
      </c>
      <c r="M171" s="8">
        <f t="shared" si="23"/>
        <v>1661.1474889146061</v>
      </c>
      <c r="N171" s="7">
        <v>1553</v>
      </c>
    </row>
    <row r="172" spans="1:14" s="9" customFormat="1" x14ac:dyDescent="0.25">
      <c r="A172" s="7">
        <v>1409.2100000000491</v>
      </c>
      <c r="B172" s="7">
        <v>33.411560199999997</v>
      </c>
      <c r="C172" s="7">
        <v>-118.4047132</v>
      </c>
      <c r="D172" s="8">
        <v>1660.1049868766299</v>
      </c>
      <c r="E172" s="11">
        <f t="shared" si="18"/>
        <v>-1786.4507233779839</v>
      </c>
      <c r="F172" s="11">
        <f t="shared" si="24"/>
        <v>2521.8211630433498</v>
      </c>
      <c r="G172" s="11">
        <f t="shared" si="25"/>
        <v>3090.4673053489882</v>
      </c>
      <c r="H172">
        <f t="shared" si="19"/>
        <v>1814.9639040064014</v>
      </c>
      <c r="I172" s="12">
        <f t="shared" si="20"/>
        <v>-154.8589171297715</v>
      </c>
      <c r="J172" s="8">
        <v>1660.1049868766299</v>
      </c>
      <c r="K172" s="11">
        <f t="shared" si="21"/>
        <v>1805.5542750878626</v>
      </c>
      <c r="L172" s="11">
        <f t="shared" si="22"/>
        <v>1796.0393583993164</v>
      </c>
      <c r="M172" s="8">
        <f t="shared" si="23"/>
        <v>1661.090811834745</v>
      </c>
      <c r="N172" s="7">
        <v>1553</v>
      </c>
    </row>
    <row r="173" spans="1:14" s="9" customFormat="1" x14ac:dyDescent="0.25">
      <c r="A173" s="7">
        <v>1409.4300000000492</v>
      </c>
      <c r="B173" s="7">
        <v>33.411526100000003</v>
      </c>
      <c r="C173" s="7">
        <v>-118.4047715</v>
      </c>
      <c r="D173" s="8">
        <v>1656.8241469816201</v>
      </c>
      <c r="E173" s="11">
        <f t="shared" si="18"/>
        <v>-1774.0189920903586</v>
      </c>
      <c r="F173" s="11">
        <f t="shared" si="24"/>
        <v>2504.0804154731336</v>
      </c>
      <c r="G173" s="11">
        <f t="shared" si="25"/>
        <v>3068.8046714402326</v>
      </c>
      <c r="H173">
        <f t="shared" si="19"/>
        <v>1813.8286178466512</v>
      </c>
      <c r="I173" s="12">
        <f t="shared" si="20"/>
        <v>-157.00447086503118</v>
      </c>
      <c r="J173" s="8">
        <v>1656.8241469816201</v>
      </c>
      <c r="K173" s="11">
        <f t="shared" si="21"/>
        <v>1804.4849457321616</v>
      </c>
      <c r="L173" s="11">
        <f t="shared" si="22"/>
        <v>1795.0367238624019</v>
      </c>
      <c r="M173" s="8">
        <f t="shared" si="23"/>
        <v>1661.0340992804665</v>
      </c>
      <c r="N173" s="7">
        <v>1553</v>
      </c>
    </row>
    <row r="174" spans="1:14" s="9" customFormat="1" x14ac:dyDescent="0.25">
      <c r="A174" s="7">
        <v>1409.6100000000492</v>
      </c>
      <c r="B174" s="7">
        <v>33.411491900000001</v>
      </c>
      <c r="C174" s="7">
        <v>-118.4048294</v>
      </c>
      <c r="D174" s="8">
        <v>1656.8241469816201</v>
      </c>
      <c r="E174" s="11">
        <f t="shared" si="18"/>
        <v>-1761.5508041097166</v>
      </c>
      <c r="F174" s="11">
        <f t="shared" si="24"/>
        <v>2486.461384066718</v>
      </c>
      <c r="G174" s="11">
        <f t="shared" si="25"/>
        <v>3047.220282472957</v>
      </c>
      <c r="H174">
        <f t="shared" si="19"/>
        <v>1812.6974323147149</v>
      </c>
      <c r="I174" s="12">
        <f t="shared" si="20"/>
        <v>-155.87328533309483</v>
      </c>
      <c r="J174" s="8">
        <v>1656.8241469816201</v>
      </c>
      <c r="K174" s="11">
        <f t="shared" si="21"/>
        <v>1803.419478769797</v>
      </c>
      <c r="L174" s="11">
        <f t="shared" si="22"/>
        <v>1794.037710818654</v>
      </c>
      <c r="M174" s="8">
        <f t="shared" si="23"/>
        <v>1660.9775915706455</v>
      </c>
      <c r="N174" s="7">
        <v>1553</v>
      </c>
    </row>
    <row r="175" spans="1:14" s="9" customFormat="1" x14ac:dyDescent="0.25">
      <c r="A175" s="7">
        <v>1409.8100000000493</v>
      </c>
      <c r="B175" s="7">
        <v>33.411457599999999</v>
      </c>
      <c r="C175" s="7">
        <v>-118.404887</v>
      </c>
      <c r="D175" s="8">
        <v>1653.54330708661</v>
      </c>
      <c r="E175" s="11">
        <f t="shared" si="18"/>
        <v>-1749.0461594386488</v>
      </c>
      <c r="F175" s="11">
        <f t="shared" si="24"/>
        <v>2468.9336370878596</v>
      </c>
      <c r="G175" s="11">
        <f t="shared" si="25"/>
        <v>3025.6893052973851</v>
      </c>
      <c r="H175">
        <f t="shared" si="19"/>
        <v>1811.5690459653779</v>
      </c>
      <c r="I175" s="12">
        <f t="shared" si="20"/>
        <v>-158.02573887876792</v>
      </c>
      <c r="J175" s="8">
        <v>1653.54330708661</v>
      </c>
      <c r="K175" s="11">
        <f t="shared" si="21"/>
        <v>1802.356648365713</v>
      </c>
      <c r="L175" s="11">
        <f t="shared" si="22"/>
        <v>1793.0411698892049</v>
      </c>
      <c r="M175" s="8">
        <f t="shared" si="23"/>
        <v>1660.9212236923493</v>
      </c>
      <c r="N175" s="7">
        <v>1553</v>
      </c>
    </row>
    <row r="176" spans="1:14" s="9" customFormat="1" x14ac:dyDescent="0.25">
      <c r="A176" s="7">
        <v>1410.0050000000492</v>
      </c>
      <c r="B176" s="7">
        <v>33.4114231</v>
      </c>
      <c r="C176" s="7">
        <v>-118.4049443</v>
      </c>
      <c r="D176" s="8">
        <v>1653.54330708661</v>
      </c>
      <c r="E176" s="11">
        <f t="shared" si="18"/>
        <v>-1736.4686013893192</v>
      </c>
      <c r="F176" s="11">
        <f t="shared" si="24"/>
        <v>2451.4971774109722</v>
      </c>
      <c r="G176" s="11">
        <f t="shared" si="25"/>
        <v>3004.1906754507017</v>
      </c>
      <c r="H176">
        <f t="shared" si="19"/>
        <v>1810.442354861178</v>
      </c>
      <c r="I176" s="12">
        <f t="shared" si="20"/>
        <v>-156.89904777456809</v>
      </c>
      <c r="J176" s="8">
        <v>1653.54330708661</v>
      </c>
      <c r="K176" s="11">
        <f t="shared" si="21"/>
        <v>1801.2954147179839</v>
      </c>
      <c r="L176" s="11">
        <f t="shared" si="22"/>
        <v>1792.046126125302</v>
      </c>
      <c r="M176" s="8">
        <f t="shared" si="23"/>
        <v>1660.8649404990299</v>
      </c>
      <c r="N176" s="7">
        <v>1553</v>
      </c>
    </row>
    <row r="177" spans="1:14" s="9" customFormat="1" x14ac:dyDescent="0.25">
      <c r="A177" s="7">
        <v>1410.2050000000493</v>
      </c>
      <c r="B177" s="7">
        <v>33.411388600000002</v>
      </c>
      <c r="C177" s="7">
        <v>-118.4050012</v>
      </c>
      <c r="D177" s="8">
        <v>1653.54330708661</v>
      </c>
      <c r="E177" s="11">
        <f t="shared" si="18"/>
        <v>-1723.8910433399897</v>
      </c>
      <c r="F177" s="11">
        <f t="shared" si="24"/>
        <v>2434.1824312584504</v>
      </c>
      <c r="G177" s="11">
        <f t="shared" si="25"/>
        <v>2982.7913835793374</v>
      </c>
      <c r="H177">
        <f t="shared" si="19"/>
        <v>1809.3208698195922</v>
      </c>
      <c r="I177" s="12">
        <f t="shared" si="20"/>
        <v>-155.77756273298223</v>
      </c>
      <c r="J177" s="8">
        <v>1653.54330708661</v>
      </c>
      <c r="K177" s="11">
        <f t="shared" si="21"/>
        <v>1800.239084675864</v>
      </c>
      <c r="L177" s="11">
        <f t="shared" si="22"/>
        <v>1791.0556801257012</v>
      </c>
      <c r="M177" s="8">
        <f t="shared" si="23"/>
        <v>1660.808917371515</v>
      </c>
      <c r="N177" s="7">
        <v>1553</v>
      </c>
    </row>
    <row r="178" spans="1:14" s="9" customFormat="1" x14ac:dyDescent="0.25">
      <c r="A178" s="7">
        <v>1410.4300000000492</v>
      </c>
      <c r="B178" s="7">
        <v>33.411354000000003</v>
      </c>
      <c r="C178" s="7">
        <v>-118.40505779999999</v>
      </c>
      <c r="D178" s="8">
        <v>1650.2624671915901</v>
      </c>
      <c r="E178" s="11">
        <f t="shared" si="18"/>
        <v>-1711.277028600234</v>
      </c>
      <c r="F178" s="11">
        <f t="shared" si="24"/>
        <v>2416.9589697069318</v>
      </c>
      <c r="G178" s="11">
        <f t="shared" si="25"/>
        <v>2961.4455473402918</v>
      </c>
      <c r="H178">
        <f t="shared" si="19"/>
        <v>1808.202186258186</v>
      </c>
      <c r="I178" s="12">
        <f t="shared" si="20"/>
        <v>-157.9397190665959</v>
      </c>
      <c r="J178" s="8">
        <v>1650.2624671915901</v>
      </c>
      <c r="K178" s="11">
        <f t="shared" si="21"/>
        <v>1799.1853933561222</v>
      </c>
      <c r="L178" s="11">
        <f t="shared" si="22"/>
        <v>1790.0677082695211</v>
      </c>
      <c r="M178" s="8">
        <f t="shared" si="23"/>
        <v>1660.7530341902996</v>
      </c>
      <c r="N178" s="7">
        <v>1553</v>
      </c>
    </row>
    <row r="179" spans="1:14" s="9" customFormat="1" x14ac:dyDescent="0.25">
      <c r="A179" s="7">
        <v>1410.6100000000492</v>
      </c>
      <c r="B179" s="7">
        <v>33.411319200000001</v>
      </c>
      <c r="C179" s="7">
        <v>-118.4051142</v>
      </c>
      <c r="D179" s="8">
        <v>1650.2624671915901</v>
      </c>
      <c r="E179" s="11">
        <f t="shared" si="18"/>
        <v>-1698.5901004796262</v>
      </c>
      <c r="F179" s="11">
        <f t="shared" si="24"/>
        <v>2399.7963636926766</v>
      </c>
      <c r="G179" s="11">
        <f t="shared" si="25"/>
        <v>2940.1072967903706</v>
      </c>
      <c r="H179">
        <f t="shared" si="19"/>
        <v>1807.0839002443686</v>
      </c>
      <c r="I179" s="12">
        <f t="shared" si="20"/>
        <v>-156.8214330527785</v>
      </c>
      <c r="J179" s="8">
        <v>1650.2624671915901</v>
      </c>
      <c r="K179" s="11">
        <f t="shared" si="21"/>
        <v>1798.1320764876175</v>
      </c>
      <c r="L179" s="11">
        <f t="shared" si="22"/>
        <v>1789.0800875097925</v>
      </c>
      <c r="M179" s="8">
        <f t="shared" si="23"/>
        <v>1660.6971708683407</v>
      </c>
      <c r="N179" s="7">
        <v>1553</v>
      </c>
    </row>
    <row r="180" spans="1:14" s="9" customFormat="1" x14ac:dyDescent="0.25">
      <c r="A180" s="7">
        <v>1410.8050000000492</v>
      </c>
      <c r="B180" s="7">
        <v>33.411284299999998</v>
      </c>
      <c r="C180" s="7">
        <v>-118.40517010000001</v>
      </c>
      <c r="D180" s="8">
        <v>1650.2624671915901</v>
      </c>
      <c r="E180" s="11">
        <f t="shared" si="18"/>
        <v>-1685.8667156685926</v>
      </c>
      <c r="F180" s="11">
        <f t="shared" si="24"/>
        <v>2382.7859060754085</v>
      </c>
      <c r="G180" s="11">
        <f t="shared" si="25"/>
        <v>2918.8722577719655</v>
      </c>
      <c r="H180">
        <f t="shared" si="19"/>
        <v>1805.9710232968609</v>
      </c>
      <c r="I180" s="12">
        <f t="shared" si="20"/>
        <v>-155.70855610527087</v>
      </c>
      <c r="J180" s="8">
        <v>1650.2624671915901</v>
      </c>
      <c r="K180" s="11">
        <f t="shared" si="21"/>
        <v>1797.0838544344967</v>
      </c>
      <c r="L180" s="11">
        <f t="shared" si="22"/>
        <v>1788.0972437982541</v>
      </c>
      <c r="M180" s="8">
        <f t="shared" si="23"/>
        <v>1660.641577753117</v>
      </c>
      <c r="N180" s="7">
        <v>1553</v>
      </c>
    </row>
    <row r="181" spans="1:14" s="9" customFormat="1" x14ac:dyDescent="0.25">
      <c r="A181" s="7">
        <v>1411.0100000000491</v>
      </c>
      <c r="B181" s="7">
        <v>33.411249499999997</v>
      </c>
      <c r="C181" s="7">
        <v>-118.4052258</v>
      </c>
      <c r="D181" s="8">
        <v>1650.2624671915901</v>
      </c>
      <c r="E181" s="11">
        <f t="shared" si="18"/>
        <v>-1673.1797875479849</v>
      </c>
      <c r="F181" s="11">
        <f t="shared" si="24"/>
        <v>2365.8362958556568</v>
      </c>
      <c r="G181" s="11">
        <f t="shared" si="25"/>
        <v>2897.7080564209941</v>
      </c>
      <c r="H181">
        <f t="shared" si="19"/>
        <v>1804.8618587798805</v>
      </c>
      <c r="I181" s="12">
        <f t="shared" si="20"/>
        <v>-154.59939158829047</v>
      </c>
      <c r="J181" s="8">
        <v>1650.2624671915901</v>
      </c>
      <c r="K181" s="11">
        <f t="shared" si="21"/>
        <v>1796.0391291305523</v>
      </c>
      <c r="L181" s="11">
        <f t="shared" si="22"/>
        <v>1787.1176787412037</v>
      </c>
      <c r="M181" s="8">
        <f t="shared" si="23"/>
        <v>1660.586170090183</v>
      </c>
      <c r="N181" s="7">
        <v>1553</v>
      </c>
    </row>
    <row r="182" spans="1:14" s="9" customFormat="1" x14ac:dyDescent="0.25">
      <c r="A182" s="7">
        <v>1411.2100000000491</v>
      </c>
      <c r="B182" s="7">
        <v>33.4112145</v>
      </c>
      <c r="C182" s="7">
        <v>-118.40528140000001</v>
      </c>
      <c r="D182" s="8">
        <v>1646.98162729658</v>
      </c>
      <c r="E182" s="11">
        <f t="shared" si="18"/>
        <v>-1660.4199460491157</v>
      </c>
      <c r="F182" s="11">
        <f t="shared" si="24"/>
        <v>2348.9171093609361</v>
      </c>
      <c r="G182" s="11">
        <f t="shared" si="25"/>
        <v>2876.5267222618122</v>
      </c>
      <c r="H182">
        <f t="shared" si="19"/>
        <v>1803.7517963739306</v>
      </c>
      <c r="I182" s="12">
        <f t="shared" si="20"/>
        <v>-156.7701690773506</v>
      </c>
      <c r="J182" s="8">
        <v>1646.98162729658</v>
      </c>
      <c r="K182" s="11">
        <f t="shared" si="21"/>
        <v>1794.9935581023603</v>
      </c>
      <c r="L182" s="11">
        <f t="shared" si="22"/>
        <v>1786.1373207083175</v>
      </c>
      <c r="M182" s="8">
        <f t="shared" si="23"/>
        <v>1660.5307175737321</v>
      </c>
      <c r="N182" s="7">
        <v>1553</v>
      </c>
    </row>
    <row r="183" spans="1:14" s="9" customFormat="1" x14ac:dyDescent="0.25">
      <c r="A183" s="7">
        <v>1411.4300000000492</v>
      </c>
      <c r="B183" s="7">
        <v>33.411179500000003</v>
      </c>
      <c r="C183" s="7">
        <v>-118.4053364</v>
      </c>
      <c r="D183" s="8">
        <v>1646.98162729658</v>
      </c>
      <c r="E183" s="11">
        <f t="shared" si="18"/>
        <v>-1647.6601045502464</v>
      </c>
      <c r="F183" s="11">
        <f t="shared" si="24"/>
        <v>2332.1805007461116</v>
      </c>
      <c r="G183" s="11">
        <f t="shared" si="25"/>
        <v>2855.4946521026641</v>
      </c>
      <c r="H183">
        <f t="shared" si="19"/>
        <v>1802.6495565325913</v>
      </c>
      <c r="I183" s="12">
        <f t="shared" si="20"/>
        <v>-155.66792923601133</v>
      </c>
      <c r="J183" s="8">
        <v>1646.98162729658</v>
      </c>
      <c r="K183" s="11">
        <f t="shared" si="21"/>
        <v>1793.9553551706636</v>
      </c>
      <c r="L183" s="11">
        <f t="shared" si="22"/>
        <v>1785.1638712186023</v>
      </c>
      <c r="M183" s="8">
        <f t="shared" si="23"/>
        <v>1660.4756558289084</v>
      </c>
      <c r="N183" s="7">
        <v>1553</v>
      </c>
    </row>
    <row r="184" spans="1:14" s="9" customFormat="1" x14ac:dyDescent="0.25">
      <c r="A184" s="7">
        <v>1411.6100000000492</v>
      </c>
      <c r="B184" s="7">
        <v>33.411144299999997</v>
      </c>
      <c r="C184" s="7">
        <v>-118.40539099999999</v>
      </c>
      <c r="D184" s="8">
        <v>1646.98162729658</v>
      </c>
      <c r="E184" s="11">
        <f t="shared" si="18"/>
        <v>-1634.8273496679344</v>
      </c>
      <c r="F184" s="11">
        <f t="shared" si="24"/>
        <v>2315.5656116930554</v>
      </c>
      <c r="G184" s="11">
        <f t="shared" si="25"/>
        <v>2834.5201649093478</v>
      </c>
      <c r="H184">
        <f t="shared" si="19"/>
        <v>1801.5503344749814</v>
      </c>
      <c r="I184" s="12">
        <f t="shared" si="20"/>
        <v>-154.56870717840138</v>
      </c>
      <c r="J184" s="8">
        <v>1646.98162729658</v>
      </c>
      <c r="K184" s="11">
        <f t="shared" si="21"/>
        <v>1792.9199946982917</v>
      </c>
      <c r="L184" s="11">
        <f t="shared" si="22"/>
        <v>1784.1930869020382</v>
      </c>
      <c r="M184" s="8">
        <f t="shared" si="23"/>
        <v>1660.4207448357013</v>
      </c>
      <c r="N184" s="7">
        <v>1553</v>
      </c>
    </row>
    <row r="185" spans="1:14" s="9" customFormat="1" x14ac:dyDescent="0.25">
      <c r="A185" s="7">
        <v>1411.8050000000492</v>
      </c>
      <c r="B185" s="7">
        <v>33.411109099999997</v>
      </c>
      <c r="C185" s="7">
        <v>-118.40544559999999</v>
      </c>
      <c r="D185" s="8">
        <v>1643.7007874015701</v>
      </c>
      <c r="E185" s="11">
        <f t="shared" si="18"/>
        <v>-1621.9945947882131</v>
      </c>
      <c r="F185" s="11">
        <f t="shared" si="24"/>
        <v>2298.9507091716255</v>
      </c>
      <c r="G185" s="11">
        <f t="shared" si="25"/>
        <v>2813.5459528365445</v>
      </c>
      <c r="H185">
        <f t="shared" si="19"/>
        <v>1800.4511268357712</v>
      </c>
      <c r="I185" s="12">
        <f t="shared" si="20"/>
        <v>-156.75033943420112</v>
      </c>
      <c r="J185" s="8">
        <v>1643.7007874015701</v>
      </c>
      <c r="K185" s="11">
        <f t="shared" si="21"/>
        <v>1791.8846478066525</v>
      </c>
      <c r="L185" s="11">
        <f t="shared" si="22"/>
        <v>1783.2223153191671</v>
      </c>
      <c r="M185" s="8">
        <f t="shared" si="23"/>
        <v>1660.3658345627566</v>
      </c>
      <c r="N185" s="7">
        <v>1553</v>
      </c>
    </row>
    <row r="186" spans="1:14" s="9" customFormat="1" x14ac:dyDescent="0.25">
      <c r="A186" s="7">
        <v>1412.0100000000491</v>
      </c>
      <c r="B186" s="7">
        <v>33.411073700000003</v>
      </c>
      <c r="C186" s="7">
        <v>-118.4055</v>
      </c>
      <c r="D186" s="8">
        <v>1643.7007874015701</v>
      </c>
      <c r="E186" s="11">
        <f t="shared" si="18"/>
        <v>-1609.0889265302301</v>
      </c>
      <c r="F186" s="11">
        <f t="shared" si="24"/>
        <v>2282.3966623445599</v>
      </c>
      <c r="G186" s="11">
        <f t="shared" si="25"/>
        <v>2792.5797567417471</v>
      </c>
      <c r="H186">
        <f t="shared" si="19"/>
        <v>1799.3523392945472</v>
      </c>
      <c r="I186" s="12">
        <f t="shared" si="20"/>
        <v>-155.65155189297707</v>
      </c>
      <c r="J186" s="8">
        <v>1643.7007874015701</v>
      </c>
      <c r="K186" s="11">
        <f t="shared" si="21"/>
        <v>1790.8496966065361</v>
      </c>
      <c r="L186" s="11">
        <f t="shared" si="22"/>
        <v>1782.2519147482619</v>
      </c>
      <c r="M186" s="8">
        <f t="shared" si="23"/>
        <v>1660.3109452755605</v>
      </c>
      <c r="N186" s="7">
        <v>1553</v>
      </c>
    </row>
    <row r="187" spans="1:14" s="9" customFormat="1" x14ac:dyDescent="0.25">
      <c r="A187" s="7">
        <v>1412.205000000049</v>
      </c>
      <c r="B187" s="7">
        <v>33.411038300000001</v>
      </c>
      <c r="C187" s="7">
        <v>-118.4055541</v>
      </c>
      <c r="D187" s="8">
        <v>1640.41994750656</v>
      </c>
      <c r="E187" s="11">
        <f t="shared" si="18"/>
        <v>-1596.1832582696566</v>
      </c>
      <c r="F187" s="11">
        <f t="shared" si="24"/>
        <v>2265.9338979291724</v>
      </c>
      <c r="G187" s="11">
        <f t="shared" si="25"/>
        <v>2771.6885510036714</v>
      </c>
      <c r="H187">
        <f t="shared" si="19"/>
        <v>1798.2574818162354</v>
      </c>
      <c r="I187" s="12">
        <f t="shared" si="20"/>
        <v>-157.83753430967545</v>
      </c>
      <c r="J187" s="8">
        <v>1640.41994750656</v>
      </c>
      <c r="K187" s="11">
        <f t="shared" si="21"/>
        <v>1789.8184471441757</v>
      </c>
      <c r="L187" s="11">
        <f t="shared" si="22"/>
        <v>1781.2849850351438</v>
      </c>
      <c r="M187" s="8">
        <f t="shared" si="23"/>
        <v>1660.2562523123522</v>
      </c>
      <c r="N187" s="7">
        <v>1553</v>
      </c>
    </row>
    <row r="188" spans="1:14" s="9" customFormat="1" x14ac:dyDescent="0.25">
      <c r="A188" s="7">
        <v>1412.4250000000491</v>
      </c>
      <c r="B188" s="7">
        <v>33.4110029</v>
      </c>
      <c r="C188" s="7">
        <v>-118.40560809999999</v>
      </c>
      <c r="D188" s="8">
        <v>1640.41994750656</v>
      </c>
      <c r="E188" s="11">
        <f t="shared" si="18"/>
        <v>-1583.277590009083</v>
      </c>
      <c r="F188" s="11">
        <f t="shared" si="24"/>
        <v>2249.5015520757897</v>
      </c>
      <c r="G188" s="11">
        <f t="shared" si="25"/>
        <v>2750.8226332892414</v>
      </c>
      <c r="H188">
        <f t="shared" si="19"/>
        <v>1797.1639496219759</v>
      </c>
      <c r="I188" s="12">
        <f t="shared" si="20"/>
        <v>-156.74400211541592</v>
      </c>
      <c r="J188" s="8">
        <v>1640.41994750656</v>
      </c>
      <c r="K188" s="11">
        <f t="shared" si="21"/>
        <v>1788.788445970742</v>
      </c>
      <c r="L188" s="11">
        <f t="shared" si="22"/>
        <v>1780.3192257543001</v>
      </c>
      <c r="M188" s="8">
        <f t="shared" si="23"/>
        <v>1660.2016255529315</v>
      </c>
      <c r="N188" s="7">
        <v>1553</v>
      </c>
    </row>
    <row r="189" spans="1:14" s="9" customFormat="1" x14ac:dyDescent="0.25">
      <c r="A189" s="7">
        <v>1412.6050000000491</v>
      </c>
      <c r="B189" s="7">
        <v>33.410967399999997</v>
      </c>
      <c r="C189" s="7">
        <v>-118.4056619</v>
      </c>
      <c r="D189" s="8">
        <v>1637.1391076115401</v>
      </c>
      <c r="E189" s="11">
        <f t="shared" si="18"/>
        <v>-1570.3354650580834</v>
      </c>
      <c r="F189" s="11">
        <f t="shared" si="24"/>
        <v>2233.1300593792216</v>
      </c>
      <c r="G189" s="11">
        <f t="shared" si="25"/>
        <v>2729.9859587408564</v>
      </c>
      <c r="H189">
        <f t="shared" si="19"/>
        <v>1796.0719499911997</v>
      </c>
      <c r="I189" s="12">
        <f t="shared" si="20"/>
        <v>-158.93284237965963</v>
      </c>
      <c r="J189" s="8">
        <v>1637.1391076115401</v>
      </c>
      <c r="K189" s="11">
        <f t="shared" si="21"/>
        <v>1787.7598883233375</v>
      </c>
      <c r="L189" s="11">
        <f t="shared" si="22"/>
        <v>1779.3548199657587</v>
      </c>
      <c r="M189" s="8">
        <f t="shared" si="23"/>
        <v>1660.1470753518208</v>
      </c>
      <c r="N189" s="7">
        <v>1553</v>
      </c>
    </row>
    <row r="190" spans="1:14" s="9" customFormat="1" x14ac:dyDescent="0.25">
      <c r="A190" s="7">
        <v>1412.8100000000491</v>
      </c>
      <c r="B190" s="7">
        <v>33.410932000000003</v>
      </c>
      <c r="C190" s="7">
        <v>-118.40571559999999</v>
      </c>
      <c r="D190" s="8">
        <v>1637.1391076115401</v>
      </c>
      <c r="E190" s="11">
        <f t="shared" si="18"/>
        <v>-1557.4297968001003</v>
      </c>
      <c r="F190" s="11">
        <f t="shared" si="24"/>
        <v>2216.7889827540948</v>
      </c>
      <c r="G190" s="11">
        <f t="shared" si="25"/>
        <v>2709.1956308138283</v>
      </c>
      <c r="H190">
        <f t="shared" si="19"/>
        <v>1794.9823792745619</v>
      </c>
      <c r="I190" s="12">
        <f t="shared" si="20"/>
        <v>-157.84327166302182</v>
      </c>
      <c r="J190" s="8">
        <v>1637.1391076115401</v>
      </c>
      <c r="K190" s="11">
        <f t="shared" si="21"/>
        <v>1786.7336184772669</v>
      </c>
      <c r="L190" s="11">
        <f t="shared" si="22"/>
        <v>1778.3925592867843</v>
      </c>
      <c r="M190" s="8">
        <f t="shared" si="23"/>
        <v>1660.0926464856916</v>
      </c>
      <c r="N190" s="7">
        <v>1553</v>
      </c>
    </row>
    <row r="191" spans="1:14" s="9" customFormat="1" x14ac:dyDescent="0.25">
      <c r="A191" s="7">
        <v>1413.005000000049</v>
      </c>
      <c r="B191" s="7">
        <v>33.410896800000003</v>
      </c>
      <c r="C191" s="7">
        <v>-118.40576919999999</v>
      </c>
      <c r="D191" s="8">
        <v>1633.85826771653</v>
      </c>
      <c r="E191" s="11">
        <f t="shared" si="18"/>
        <v>-1544.5970419203791</v>
      </c>
      <c r="F191" s="11">
        <f t="shared" si="24"/>
        <v>2200.4783197563543</v>
      </c>
      <c r="G191" s="11">
        <f t="shared" si="25"/>
        <v>2688.472588223085</v>
      </c>
      <c r="H191">
        <f t="shared" si="19"/>
        <v>1793.8963348193824</v>
      </c>
      <c r="I191" s="12">
        <f t="shared" si="20"/>
        <v>-160.03806710285244</v>
      </c>
      <c r="J191" s="8">
        <v>1633.85826771653</v>
      </c>
      <c r="K191" s="11">
        <f t="shared" si="21"/>
        <v>1785.7106700271815</v>
      </c>
      <c r="L191" s="11">
        <f t="shared" si="22"/>
        <v>1777.4334128460077</v>
      </c>
      <c r="M191" s="8">
        <f t="shared" si="23"/>
        <v>1660.038393771885</v>
      </c>
      <c r="N191" s="7">
        <v>1553</v>
      </c>
    </row>
    <row r="192" spans="1:14" s="9" customFormat="1" x14ac:dyDescent="0.25">
      <c r="A192" s="7">
        <v>1413.205000000049</v>
      </c>
      <c r="B192" s="7">
        <v>33.410861799999999</v>
      </c>
      <c r="C192" s="7">
        <v>-118.4058228</v>
      </c>
      <c r="D192" s="8">
        <v>1633.85826771653</v>
      </c>
      <c r="E192" s="11">
        <f t="shared" si="18"/>
        <v>-1531.8372004189193</v>
      </c>
      <c r="F192" s="11">
        <f t="shared" si="24"/>
        <v>2184.1676385077753</v>
      </c>
      <c r="G192" s="11">
        <f t="shared" si="25"/>
        <v>2667.7918737585028</v>
      </c>
      <c r="H192">
        <f t="shared" si="19"/>
        <v>1792.8125086787441</v>
      </c>
      <c r="I192" s="12">
        <f t="shared" si="20"/>
        <v>-158.95424096221404</v>
      </c>
      <c r="J192" s="8">
        <v>1633.85826771653</v>
      </c>
      <c r="K192" s="11">
        <f t="shared" si="21"/>
        <v>1784.6898110140535</v>
      </c>
      <c r="L192" s="11">
        <f t="shared" si="22"/>
        <v>1776.4762255225457</v>
      </c>
      <c r="M192" s="8">
        <f t="shared" si="23"/>
        <v>1659.9842518726805</v>
      </c>
      <c r="N192" s="7">
        <v>1553</v>
      </c>
    </row>
    <row r="193" spans="1:14" s="9" customFormat="1" x14ac:dyDescent="0.25">
      <c r="A193" s="7">
        <v>1413.4250000000491</v>
      </c>
      <c r="B193" s="7">
        <v>33.410826999999998</v>
      </c>
      <c r="C193" s="7">
        <v>-118.4058766</v>
      </c>
      <c r="D193" s="8">
        <v>1630.5774278215199</v>
      </c>
      <c r="E193" s="11">
        <f t="shared" si="18"/>
        <v>-1519.1502722983116</v>
      </c>
      <c r="F193" s="11">
        <f t="shared" si="24"/>
        <v>2167.7960750364905</v>
      </c>
      <c r="G193" s="11">
        <f t="shared" si="25"/>
        <v>2647.1035817979709</v>
      </c>
      <c r="H193">
        <f t="shared" si="19"/>
        <v>1791.7282854199013</v>
      </c>
      <c r="I193" s="12">
        <f t="shared" si="20"/>
        <v>-161.15085759838144</v>
      </c>
      <c r="J193" s="8">
        <v>1630.5774278215199</v>
      </c>
      <c r="K193" s="11">
        <f t="shared" si="21"/>
        <v>1783.6685779541267</v>
      </c>
      <c r="L193" s="11">
        <f t="shared" si="22"/>
        <v>1775.5186874818455</v>
      </c>
      <c r="M193" s="8">
        <f t="shared" si="23"/>
        <v>1659.9300901356692</v>
      </c>
      <c r="N193" s="7">
        <v>1553</v>
      </c>
    </row>
    <row r="194" spans="1:14" s="9" customFormat="1" x14ac:dyDescent="0.25">
      <c r="A194" s="7">
        <v>1413.610000000049</v>
      </c>
      <c r="B194" s="7">
        <v>33.410792600000001</v>
      </c>
      <c r="C194" s="7">
        <v>-118.4059305</v>
      </c>
      <c r="D194" s="8">
        <v>1630.5774278215199</v>
      </c>
      <c r="E194" s="11">
        <f t="shared" si="18"/>
        <v>-1506.6091709394082</v>
      </c>
      <c r="F194" s="11">
        <f t="shared" si="24"/>
        <v>2151.3940564852701</v>
      </c>
      <c r="G194" s="11">
        <f t="shared" si="25"/>
        <v>2626.4743631413721</v>
      </c>
      <c r="H194">
        <f t="shared" si="19"/>
        <v>1790.6471580497973</v>
      </c>
      <c r="I194" s="12">
        <f t="shared" si="20"/>
        <v>-160.06973022827742</v>
      </c>
      <c r="J194" s="8">
        <v>1630.5774278215199</v>
      </c>
      <c r="K194" s="11">
        <f t="shared" si="21"/>
        <v>1782.6502609208615</v>
      </c>
      <c r="L194" s="11">
        <f t="shared" si="22"/>
        <v>1774.563883593187</v>
      </c>
      <c r="M194" s="8">
        <f t="shared" si="23"/>
        <v>1659.8760830519639</v>
      </c>
      <c r="N194" s="7">
        <v>1553</v>
      </c>
    </row>
    <row r="195" spans="1:14" s="9" customFormat="1" x14ac:dyDescent="0.25">
      <c r="A195" s="7">
        <v>1413.8050000000489</v>
      </c>
      <c r="B195" s="7">
        <v>33.410758299999998</v>
      </c>
      <c r="C195" s="7">
        <v>-118.40598439999999</v>
      </c>
      <c r="D195" s="8">
        <v>1627.2965879265</v>
      </c>
      <c r="E195" s="11">
        <f t="shared" ref="E195:E258" si="26">(33.40666-B195)*(60)*(6076.115)</f>
        <v>-1494.1045262683401</v>
      </c>
      <c r="F195" s="11">
        <f t="shared" si="24"/>
        <v>2134.9920224827106</v>
      </c>
      <c r="G195" s="11">
        <f t="shared" si="25"/>
        <v>2605.866318804623</v>
      </c>
      <c r="H195">
        <f t="shared" ref="H195:H258" si="27">(TAN(3/57.296)*G195)+1653</f>
        <v>1789.5671403744964</v>
      </c>
      <c r="I195" s="12">
        <f t="shared" ref="I195:I258" si="28">D195-H195</f>
        <v>-162.27055244799635</v>
      </c>
      <c r="J195" s="8">
        <v>1627.2965879265</v>
      </c>
      <c r="K195" s="11">
        <f t="shared" ref="K195:K258" si="29">(TAN(2.826/57.296)*G195)+1653</f>
        <v>1781.632989112378</v>
      </c>
      <c r="L195" s="11">
        <f t="shared" ref="L195:L258" si="30">(TAN(2.65/57.296)*G195)+1653</f>
        <v>1773.6100597379109</v>
      </c>
      <c r="M195" s="8">
        <f t="shared" si="23"/>
        <v>1659.8221314024117</v>
      </c>
      <c r="N195" s="7">
        <v>1553</v>
      </c>
    </row>
    <row r="196" spans="1:14" s="9" customFormat="1" x14ac:dyDescent="0.25">
      <c r="A196" s="7">
        <v>1414.0100000000489</v>
      </c>
      <c r="B196" s="7">
        <v>33.410724199999997</v>
      </c>
      <c r="C196" s="7">
        <v>-118.4060381</v>
      </c>
      <c r="D196" s="8">
        <v>1627.2965879265</v>
      </c>
      <c r="E196" s="11">
        <f t="shared" si="26"/>
        <v>-1481.6727949781243</v>
      </c>
      <c r="F196" s="11">
        <f t="shared" si="24"/>
        <v>2118.6508347986614</v>
      </c>
      <c r="G196" s="11">
        <f t="shared" si="25"/>
        <v>2585.3501950744217</v>
      </c>
      <c r="H196">
        <f t="shared" si="27"/>
        <v>1788.4919400354827</v>
      </c>
      <c r="I196" s="12">
        <f t="shared" si="28"/>
        <v>-161.19535210898266</v>
      </c>
      <c r="J196" s="8">
        <v>1627.2965879265</v>
      </c>
      <c r="K196" s="11">
        <f t="shared" si="29"/>
        <v>1780.6202547670391</v>
      </c>
      <c r="L196" s="11">
        <f t="shared" si="30"/>
        <v>1772.6604903410337</v>
      </c>
      <c r="M196" s="8">
        <f t="shared" ref="M196:M259" si="31">(TAN(0.15/57.296)*G196)+1653</f>
        <v>1659.7684204000684</v>
      </c>
      <c r="N196" s="7">
        <v>1553</v>
      </c>
    </row>
    <row r="197" spans="1:14" s="9" customFormat="1" x14ac:dyDescent="0.25">
      <c r="A197" s="7">
        <v>1414.2100000000489</v>
      </c>
      <c r="B197" s="7">
        <v>33.410690099999997</v>
      </c>
      <c r="C197" s="7">
        <v>-118.4060917</v>
      </c>
      <c r="D197" s="8">
        <v>1624.0157480314899</v>
      </c>
      <c r="E197" s="11">
        <f t="shared" si="26"/>
        <v>-1469.2410636879085</v>
      </c>
      <c r="F197" s="11">
        <f t="shared" si="24"/>
        <v>2102.3400663748348</v>
      </c>
      <c r="G197" s="11">
        <f t="shared" si="25"/>
        <v>2564.8592666873014</v>
      </c>
      <c r="H197">
        <f t="shared" si="27"/>
        <v>1787.4180601233577</v>
      </c>
      <c r="I197" s="12">
        <f t="shared" si="28"/>
        <v>-163.40231209186777</v>
      </c>
      <c r="J197" s="8">
        <v>1624.0157480314899</v>
      </c>
      <c r="K197" s="11">
        <f t="shared" si="29"/>
        <v>1779.6087641356501</v>
      </c>
      <c r="L197" s="11">
        <f t="shared" si="30"/>
        <v>1771.7120870867984</v>
      </c>
      <c r="M197" s="8">
        <f t="shared" si="31"/>
        <v>1659.7147753588758</v>
      </c>
      <c r="N197" s="7">
        <v>1553</v>
      </c>
    </row>
    <row r="198" spans="1:14" s="9" customFormat="1" x14ac:dyDescent="0.25">
      <c r="A198" s="7">
        <v>1414.4300000000489</v>
      </c>
      <c r="B198" s="7">
        <v>33.410656099999997</v>
      </c>
      <c r="C198" s="7">
        <v>-118.406145</v>
      </c>
      <c r="D198" s="8">
        <v>1624.0157480314899</v>
      </c>
      <c r="E198" s="11">
        <f t="shared" si="26"/>
        <v>-1456.8457890881186</v>
      </c>
      <c r="F198" s="11">
        <f t="shared" si="24"/>
        <v>2086.1205790497638</v>
      </c>
      <c r="G198" s="11">
        <f t="shared" si="25"/>
        <v>2544.4643293861882</v>
      </c>
      <c r="H198">
        <f t="shared" si="27"/>
        <v>1786.3492108714865</v>
      </c>
      <c r="I198" s="12">
        <f t="shared" si="28"/>
        <v>-162.33346283999663</v>
      </c>
      <c r="J198" s="8">
        <v>1624.0157480314899</v>
      </c>
      <c r="K198" s="11">
        <f t="shared" si="29"/>
        <v>1778.602011897874</v>
      </c>
      <c r="L198" s="11">
        <f t="shared" si="30"/>
        <v>1770.7681266892573</v>
      </c>
      <c r="M198" s="8">
        <f t="shared" si="31"/>
        <v>1659.661381621366</v>
      </c>
      <c r="N198" s="7">
        <v>1553</v>
      </c>
    </row>
    <row r="199" spans="1:14" s="9" customFormat="1" x14ac:dyDescent="0.25">
      <c r="A199" s="7">
        <v>1414.610000000049</v>
      </c>
      <c r="B199" s="7">
        <v>33.410622199999999</v>
      </c>
      <c r="C199" s="7">
        <v>-118.4061983</v>
      </c>
      <c r="D199" s="8">
        <v>1620.73490813648</v>
      </c>
      <c r="E199" s="11">
        <f t="shared" si="26"/>
        <v>-1444.4869711787551</v>
      </c>
      <c r="F199" s="11">
        <f t="shared" ref="F199:F262" si="32">(118.413+C199)*(60)*(6076.115)*(COS(B199/57.296))</f>
        <v>2069.9010766380907</v>
      </c>
      <c r="G199" s="11">
        <f t="shared" ref="G199:G262" si="33">SQRT((F199^2)+(E199^2))</f>
        <v>2524.0905445274147</v>
      </c>
      <c r="H199">
        <f t="shared" si="27"/>
        <v>1785.2814701678712</v>
      </c>
      <c r="I199" s="12">
        <f t="shared" si="28"/>
        <v>-164.5465620313912</v>
      </c>
      <c r="J199" s="8">
        <v>1620.73490813648</v>
      </c>
      <c r="K199" s="11">
        <f t="shared" si="29"/>
        <v>1777.5963038049438</v>
      </c>
      <c r="L199" s="11">
        <f t="shared" si="30"/>
        <v>1769.8251453125183</v>
      </c>
      <c r="M199" s="8">
        <f t="shared" si="31"/>
        <v>1659.6080432607341</v>
      </c>
      <c r="N199" s="7">
        <v>1553</v>
      </c>
    </row>
    <row r="200" spans="1:14" s="9" customFormat="1" x14ac:dyDescent="0.25">
      <c r="A200" s="7">
        <v>1414.8100000000491</v>
      </c>
      <c r="B200" s="7">
        <v>33.410588500000003</v>
      </c>
      <c r="C200" s="7">
        <v>-118.4062522</v>
      </c>
      <c r="D200" s="8">
        <v>1620.73490813648</v>
      </c>
      <c r="E200" s="11">
        <f t="shared" si="26"/>
        <v>-1432.2010666502433</v>
      </c>
      <c r="F200" s="11">
        <f t="shared" si="32"/>
        <v>2053.498964085039</v>
      </c>
      <c r="G200" s="11">
        <f t="shared" si="33"/>
        <v>2503.608973224937</v>
      </c>
      <c r="H200">
        <f t="shared" si="27"/>
        <v>1784.2080806378824</v>
      </c>
      <c r="I200" s="12">
        <f t="shared" si="28"/>
        <v>-163.47317250140236</v>
      </c>
      <c r="J200" s="8">
        <v>1620.73490813648</v>
      </c>
      <c r="K200" s="11">
        <f t="shared" si="29"/>
        <v>1776.5852750659235</v>
      </c>
      <c r="L200" s="11">
        <f t="shared" si="30"/>
        <v>1768.8771751421025</v>
      </c>
      <c r="M200" s="8">
        <f t="shared" si="31"/>
        <v>1659.5544227162936</v>
      </c>
      <c r="N200" s="7">
        <v>1553</v>
      </c>
    </row>
    <row r="201" spans="1:14" s="9" customFormat="1" x14ac:dyDescent="0.25">
      <c r="A201" s="7">
        <v>1415.0100000000491</v>
      </c>
      <c r="B201" s="7">
        <v>33.410555100000003</v>
      </c>
      <c r="C201" s="7">
        <v>-118.4063063</v>
      </c>
      <c r="D201" s="8">
        <v>1617.4540682414599</v>
      </c>
      <c r="E201" s="11">
        <f t="shared" si="26"/>
        <v>-1420.0245321904194</v>
      </c>
      <c r="F201" s="11">
        <f t="shared" si="32"/>
        <v>2037.0359674922329</v>
      </c>
      <c r="G201" s="11">
        <f t="shared" si="33"/>
        <v>2483.1401903395704</v>
      </c>
      <c r="H201">
        <f t="shared" si="27"/>
        <v>1783.135361317851</v>
      </c>
      <c r="I201" s="12">
        <f t="shared" si="28"/>
        <v>-165.68129307639106</v>
      </c>
      <c r="J201" s="8">
        <v>1617.4540682414599</v>
      </c>
      <c r="K201" s="11">
        <f t="shared" si="29"/>
        <v>1775.5748775996235</v>
      </c>
      <c r="L201" s="11">
        <f t="shared" si="30"/>
        <v>1767.9297968714861</v>
      </c>
      <c r="M201" s="8">
        <f t="shared" si="31"/>
        <v>1659.5008356517985</v>
      </c>
      <c r="N201" s="7">
        <v>1553</v>
      </c>
    </row>
    <row r="202" spans="1:14" s="9" customFormat="1" x14ac:dyDescent="0.25">
      <c r="A202" s="7">
        <v>1415.2100000000491</v>
      </c>
      <c r="B202" s="7">
        <v>33.410521799999998</v>
      </c>
      <c r="C202" s="7">
        <v>-118.40635949999999</v>
      </c>
      <c r="D202" s="8">
        <v>1617.4540682414599</v>
      </c>
      <c r="E202" s="11">
        <f t="shared" si="26"/>
        <v>-1407.884454418431</v>
      </c>
      <c r="F202" s="11">
        <f t="shared" si="32"/>
        <v>2020.8468452516893</v>
      </c>
      <c r="G202" s="11">
        <f t="shared" si="33"/>
        <v>2462.9170933989612</v>
      </c>
      <c r="H202">
        <f t="shared" si="27"/>
        <v>1782.0755178029456</v>
      </c>
      <c r="I202" s="12">
        <f t="shared" si="28"/>
        <v>-164.62144956148563</v>
      </c>
      <c r="J202" s="8">
        <v>1617.4540682414599</v>
      </c>
      <c r="K202" s="11">
        <f t="shared" si="29"/>
        <v>1774.5766078918462</v>
      </c>
      <c r="L202" s="11">
        <f t="shared" si="30"/>
        <v>1766.9937899426229</v>
      </c>
      <c r="M202" s="8">
        <f t="shared" si="31"/>
        <v>1659.4478917905969</v>
      </c>
      <c r="N202" s="7">
        <v>1553</v>
      </c>
    </row>
    <row r="203" spans="1:14" s="9" customFormat="1" x14ac:dyDescent="0.25">
      <c r="A203" s="7">
        <v>1415.4350000000491</v>
      </c>
      <c r="B203" s="7">
        <v>33.410488800000003</v>
      </c>
      <c r="C203" s="7">
        <v>-118.4064123</v>
      </c>
      <c r="D203" s="8">
        <v>1614.1732283464501</v>
      </c>
      <c r="E203" s="11">
        <f t="shared" si="26"/>
        <v>-1395.8537467203112</v>
      </c>
      <c r="F203" s="11">
        <f t="shared" si="32"/>
        <v>2004.7794323118121</v>
      </c>
      <c r="G203" s="11">
        <f t="shared" si="33"/>
        <v>2442.8565767260266</v>
      </c>
      <c r="H203">
        <f t="shared" si="27"/>
        <v>1781.0241947259758</v>
      </c>
      <c r="I203" s="12">
        <f t="shared" si="28"/>
        <v>-166.85096637952574</v>
      </c>
      <c r="J203" s="8">
        <v>1614.1732283464501</v>
      </c>
      <c r="K203" s="11">
        <f t="shared" si="29"/>
        <v>1773.5863636094909</v>
      </c>
      <c r="L203" s="11">
        <f t="shared" si="30"/>
        <v>1766.0653078877929</v>
      </c>
      <c r="M203" s="8">
        <f t="shared" si="31"/>
        <v>1659.3953735628754</v>
      </c>
      <c r="N203" s="7">
        <v>1553</v>
      </c>
    </row>
    <row r="204" spans="1:14" s="9" customFormat="1" x14ac:dyDescent="0.25">
      <c r="A204" s="7">
        <v>1415.610000000049</v>
      </c>
      <c r="B204" s="7">
        <v>33.410456099999998</v>
      </c>
      <c r="C204" s="7">
        <v>-118.40646510000001</v>
      </c>
      <c r="D204" s="8">
        <v>1614.1732283464501</v>
      </c>
      <c r="E204" s="11">
        <f t="shared" si="26"/>
        <v>-1383.9324090882888</v>
      </c>
      <c r="F204" s="11">
        <f t="shared" si="32"/>
        <v>1988.7120002932456</v>
      </c>
      <c r="G204" s="11">
        <f t="shared" si="33"/>
        <v>2422.8587109105802</v>
      </c>
      <c r="H204">
        <f t="shared" si="27"/>
        <v>1779.9761550286589</v>
      </c>
      <c r="I204" s="12">
        <f t="shared" si="28"/>
        <v>-165.80292668220886</v>
      </c>
      <c r="J204" s="8">
        <v>1614.1732283464501</v>
      </c>
      <c r="K204" s="11">
        <f t="shared" si="29"/>
        <v>1772.5992119520379</v>
      </c>
      <c r="L204" s="11">
        <f t="shared" si="30"/>
        <v>1765.13972556869</v>
      </c>
      <c r="M204" s="8">
        <f t="shared" si="31"/>
        <v>1659.3430193544586</v>
      </c>
      <c r="N204" s="7">
        <v>1553</v>
      </c>
    </row>
    <row r="205" spans="1:14" s="9" customFormat="1" x14ac:dyDescent="0.25">
      <c r="A205" s="7">
        <v>1415.8100000000491</v>
      </c>
      <c r="B205" s="7">
        <v>33.410423700000003</v>
      </c>
      <c r="C205" s="7">
        <v>-118.4065178</v>
      </c>
      <c r="D205" s="8">
        <v>1614.1732283464501</v>
      </c>
      <c r="E205" s="11">
        <f t="shared" si="26"/>
        <v>-1372.1204415301347</v>
      </c>
      <c r="F205" s="11">
        <f t="shared" si="32"/>
        <v>1972.674981548264</v>
      </c>
      <c r="G205" s="11">
        <f t="shared" si="33"/>
        <v>2402.9484157782695</v>
      </c>
      <c r="H205">
        <f t="shared" si="27"/>
        <v>1778.9327046986821</v>
      </c>
      <c r="I205" s="12">
        <f t="shared" si="28"/>
        <v>-164.75947635223201</v>
      </c>
      <c r="J205" s="8">
        <v>1614.1732283464501</v>
      </c>
      <c r="K205" s="11">
        <f t="shared" si="29"/>
        <v>1771.6163830331109</v>
      </c>
      <c r="L205" s="11">
        <f t="shared" si="30"/>
        <v>1764.2181963758919</v>
      </c>
      <c r="M205" s="8">
        <f t="shared" si="31"/>
        <v>1659.2908944051958</v>
      </c>
      <c r="N205" s="7">
        <v>1553</v>
      </c>
    </row>
    <row r="206" spans="1:14" s="9" customFormat="1" x14ac:dyDescent="0.25">
      <c r="A206" s="7">
        <v>1416.0100000000491</v>
      </c>
      <c r="B206" s="7">
        <v>33.410391500000003</v>
      </c>
      <c r="C206" s="7">
        <v>-118.40657040000001</v>
      </c>
      <c r="D206" s="8">
        <v>1614.1732283464501</v>
      </c>
      <c r="E206" s="11">
        <f t="shared" si="26"/>
        <v>-1360.3813873502422</v>
      </c>
      <c r="F206" s="11">
        <f t="shared" si="32"/>
        <v>1956.6683785254738</v>
      </c>
      <c r="G206" s="11">
        <f t="shared" si="33"/>
        <v>2383.1048366722093</v>
      </c>
      <c r="H206">
        <f t="shared" si="27"/>
        <v>1777.8927507940041</v>
      </c>
      <c r="I206" s="12">
        <f t="shared" si="28"/>
        <v>-163.71952244755403</v>
      </c>
      <c r="J206" s="8">
        <v>1614.1732283464501</v>
      </c>
      <c r="K206" s="11">
        <f t="shared" si="29"/>
        <v>1770.6368474074034</v>
      </c>
      <c r="L206" s="11">
        <f t="shared" si="30"/>
        <v>1763.2997550713151</v>
      </c>
      <c r="M206" s="8">
        <f t="shared" si="31"/>
        <v>1659.2389441178082</v>
      </c>
      <c r="N206" s="7">
        <v>1553</v>
      </c>
    </row>
    <row r="207" spans="1:14" s="9" customFormat="1" x14ac:dyDescent="0.25">
      <c r="A207" s="7">
        <v>1416.2100000000491</v>
      </c>
      <c r="B207" s="7">
        <v>33.410359499999998</v>
      </c>
      <c r="C207" s="7">
        <v>-118.4066227</v>
      </c>
      <c r="D207" s="8">
        <v>1610.89238845144</v>
      </c>
      <c r="E207" s="11">
        <f t="shared" si="26"/>
        <v>-1348.7152465486117</v>
      </c>
      <c r="F207" s="11">
        <f t="shared" si="32"/>
        <v>1940.7530557858079</v>
      </c>
      <c r="G207" s="11">
        <f t="shared" si="33"/>
        <v>2363.3779299584385</v>
      </c>
      <c r="H207">
        <f t="shared" si="27"/>
        <v>1776.8589114067365</v>
      </c>
      <c r="I207" s="12">
        <f t="shared" si="28"/>
        <v>-165.96652295529657</v>
      </c>
      <c r="J207" s="8">
        <v>1610.89238845144</v>
      </c>
      <c r="K207" s="11">
        <f t="shared" si="29"/>
        <v>1769.6630710635359</v>
      </c>
      <c r="L207" s="11">
        <f t="shared" si="30"/>
        <v>1762.3867138381472</v>
      </c>
      <c r="M207" s="8">
        <f t="shared" si="31"/>
        <v>1659.1872992775516</v>
      </c>
      <c r="N207" s="7">
        <v>1553</v>
      </c>
    </row>
    <row r="208" spans="1:14" s="9" customFormat="1" x14ac:dyDescent="0.25">
      <c r="A208" s="7">
        <v>1416.4300000000492</v>
      </c>
      <c r="B208" s="7">
        <v>33.410327700000003</v>
      </c>
      <c r="C208" s="7">
        <v>-118.4066749</v>
      </c>
      <c r="D208" s="8">
        <v>1610.89238845144</v>
      </c>
      <c r="E208" s="11">
        <f t="shared" si="26"/>
        <v>-1337.1220191304235</v>
      </c>
      <c r="F208" s="11">
        <f t="shared" si="32"/>
        <v>1924.868149101367</v>
      </c>
      <c r="G208" s="11">
        <f t="shared" si="33"/>
        <v>2343.7177060107606</v>
      </c>
      <c r="H208">
        <f t="shared" si="27"/>
        <v>1775.8285667016835</v>
      </c>
      <c r="I208" s="12">
        <f t="shared" si="28"/>
        <v>-164.93617825024353</v>
      </c>
      <c r="J208" s="8">
        <v>1610.89238845144</v>
      </c>
      <c r="K208" s="11">
        <f t="shared" si="29"/>
        <v>1768.6925863710715</v>
      </c>
      <c r="L208" s="11">
        <f t="shared" si="30"/>
        <v>1761.4767589537853</v>
      </c>
      <c r="M208" s="8">
        <f t="shared" si="31"/>
        <v>1659.1358290120957</v>
      </c>
      <c r="N208" s="7">
        <v>1553</v>
      </c>
    </row>
    <row r="209" spans="1:14" s="9" customFormat="1" x14ac:dyDescent="0.25">
      <c r="A209" s="7">
        <v>1416.6100000000492</v>
      </c>
      <c r="B209" s="7">
        <v>33.410296199999998</v>
      </c>
      <c r="C209" s="7">
        <v>-118.40672720000001</v>
      </c>
      <c r="D209" s="8">
        <v>1610.89238845144</v>
      </c>
      <c r="E209" s="11">
        <f t="shared" si="26"/>
        <v>-1325.6381617783327</v>
      </c>
      <c r="F209" s="11">
        <f t="shared" si="32"/>
        <v>1908.9527919610191</v>
      </c>
      <c r="G209" s="11">
        <f t="shared" si="33"/>
        <v>2324.0949416705866</v>
      </c>
      <c r="H209">
        <f t="shared" si="27"/>
        <v>1774.800185163904</v>
      </c>
      <c r="I209" s="12">
        <f t="shared" si="28"/>
        <v>-163.90779671246401</v>
      </c>
      <c r="J209" s="8">
        <v>1610.89238845144</v>
      </c>
      <c r="K209" s="11">
        <f t="shared" si="29"/>
        <v>1767.7239507916061</v>
      </c>
      <c r="L209" s="11">
        <f t="shared" si="30"/>
        <v>1760.5685378519536</v>
      </c>
      <c r="M209" s="8">
        <f t="shared" si="31"/>
        <v>1659.0844568155094</v>
      </c>
      <c r="N209" s="7">
        <v>1553</v>
      </c>
    </row>
    <row r="210" spans="1:14" s="9" customFormat="1" x14ac:dyDescent="0.25">
      <c r="A210" s="7">
        <v>1416.8100000000493</v>
      </c>
      <c r="B210" s="7">
        <v>33.410265000000003</v>
      </c>
      <c r="C210" s="7">
        <v>-118.40677959999999</v>
      </c>
      <c r="D210" s="8">
        <v>1610.89238845144</v>
      </c>
      <c r="E210" s="11">
        <f t="shared" si="26"/>
        <v>-1314.2636745001103</v>
      </c>
      <c r="F210" s="11">
        <f t="shared" si="32"/>
        <v>1893.0069845052492</v>
      </c>
      <c r="G210" s="11">
        <f t="shared" si="33"/>
        <v>2304.509589803477</v>
      </c>
      <c r="H210">
        <f t="shared" si="27"/>
        <v>1773.7737643231962</v>
      </c>
      <c r="I210" s="12">
        <f t="shared" si="28"/>
        <v>-162.88137587175629</v>
      </c>
      <c r="J210" s="8">
        <v>1610.89238845144</v>
      </c>
      <c r="K210" s="11">
        <f t="shared" si="29"/>
        <v>1766.7571619984496</v>
      </c>
      <c r="L210" s="11">
        <f t="shared" si="30"/>
        <v>1759.6620483510785</v>
      </c>
      <c r="M210" s="8">
        <f t="shared" si="31"/>
        <v>1659.0331825643952</v>
      </c>
      <c r="N210" s="7">
        <v>1553</v>
      </c>
    </row>
    <row r="211" spans="1:14" s="9" customFormat="1" x14ac:dyDescent="0.25">
      <c r="A211" s="7">
        <v>1417.0100000000493</v>
      </c>
      <c r="B211" s="7">
        <v>33.410234199999998</v>
      </c>
      <c r="C211" s="7">
        <v>-118.40683199999999</v>
      </c>
      <c r="D211" s="8">
        <v>1607.6115485564201</v>
      </c>
      <c r="E211" s="11">
        <f t="shared" si="26"/>
        <v>-1303.0350139784111</v>
      </c>
      <c r="F211" s="11">
        <f t="shared" si="32"/>
        <v>1877.0611569447249</v>
      </c>
      <c r="G211" s="11">
        <f t="shared" si="33"/>
        <v>2285.0074036125984</v>
      </c>
      <c r="H211">
        <f t="shared" si="27"/>
        <v>1772.751701994089</v>
      </c>
      <c r="I211" s="12">
        <f t="shared" si="28"/>
        <v>-165.14015343766891</v>
      </c>
      <c r="J211" s="8">
        <v>1607.6115485564201</v>
      </c>
      <c r="K211" s="11">
        <f t="shared" si="29"/>
        <v>1765.794478500123</v>
      </c>
      <c r="L211" s="11">
        <f t="shared" si="30"/>
        <v>1758.7594080949273</v>
      </c>
      <c r="M211" s="8">
        <f t="shared" si="31"/>
        <v>1658.982126040172</v>
      </c>
      <c r="N211" s="7">
        <v>1553</v>
      </c>
    </row>
    <row r="212" spans="1:14" s="9" customFormat="1" x14ac:dyDescent="0.25">
      <c r="A212" s="7">
        <v>1417.2050000000493</v>
      </c>
      <c r="B212" s="7">
        <v>33.410203699999997</v>
      </c>
      <c r="C212" s="7">
        <v>-118.4068844</v>
      </c>
      <c r="D212" s="8">
        <v>1607.6115485564201</v>
      </c>
      <c r="E212" s="11">
        <f t="shared" si="26"/>
        <v>-1291.9157235279902</v>
      </c>
      <c r="F212" s="11">
        <f t="shared" si="32"/>
        <v>1861.1153116467526</v>
      </c>
      <c r="G212" s="11">
        <f t="shared" si="33"/>
        <v>2265.5675756738838</v>
      </c>
      <c r="H212">
        <f t="shared" si="27"/>
        <v>1771.7329077098987</v>
      </c>
      <c r="I212" s="12">
        <f t="shared" si="28"/>
        <v>-164.12135915347858</v>
      </c>
      <c r="J212" s="8">
        <v>1607.6115485564201</v>
      </c>
      <c r="K212" s="11">
        <f t="shared" si="29"/>
        <v>1764.8348731828653</v>
      </c>
      <c r="L212" s="11">
        <f t="shared" si="30"/>
        <v>1757.859654031542</v>
      </c>
      <c r="M212" s="8">
        <f t="shared" si="31"/>
        <v>1658.931232769216</v>
      </c>
      <c r="N212" s="7">
        <v>1553</v>
      </c>
    </row>
    <row r="213" spans="1:14" s="9" customFormat="1" x14ac:dyDescent="0.25">
      <c r="A213" s="7">
        <v>1417.4300000000492</v>
      </c>
      <c r="B213" s="7">
        <v>33.410173899999997</v>
      </c>
      <c r="C213" s="7">
        <v>-118.4069375</v>
      </c>
      <c r="D213" s="8">
        <v>1604.33070866141</v>
      </c>
      <c r="E213" s="11">
        <f t="shared" si="26"/>
        <v>-1281.0516299079611</v>
      </c>
      <c r="F213" s="11">
        <f t="shared" si="32"/>
        <v>1844.9564143838622</v>
      </c>
      <c r="G213" s="11">
        <f t="shared" si="33"/>
        <v>2246.0982724417918</v>
      </c>
      <c r="H213">
        <f t="shared" si="27"/>
        <v>1770.7125686969939</v>
      </c>
      <c r="I213" s="12">
        <f t="shared" si="28"/>
        <v>-166.38186003558394</v>
      </c>
      <c r="J213" s="8">
        <v>1604.33070866141</v>
      </c>
      <c r="K213" s="11">
        <f t="shared" si="29"/>
        <v>1763.8738128811119</v>
      </c>
      <c r="L213" s="11">
        <f t="shared" si="30"/>
        <v>1756.9585357320602</v>
      </c>
      <c r="M213" s="8">
        <f t="shared" si="31"/>
        <v>1658.8802623322431</v>
      </c>
      <c r="N213" s="7">
        <v>1553</v>
      </c>
    </row>
    <row r="214" spans="1:14" s="9" customFormat="1" x14ac:dyDescent="0.25">
      <c r="A214" s="7">
        <v>1417.6200000000492</v>
      </c>
      <c r="B214" s="7">
        <v>33.4101444</v>
      </c>
      <c r="C214" s="7">
        <v>-118.40699050000001</v>
      </c>
      <c r="D214" s="8">
        <v>1604.33070866141</v>
      </c>
      <c r="E214" s="11">
        <f t="shared" si="26"/>
        <v>-1270.2969063592102</v>
      </c>
      <c r="F214" s="11">
        <f t="shared" si="32"/>
        <v>1828.8279319955066</v>
      </c>
      <c r="G214" s="11">
        <f t="shared" si="33"/>
        <v>2226.7163795941192</v>
      </c>
      <c r="H214">
        <f t="shared" si="27"/>
        <v>1769.6968106505622</v>
      </c>
      <c r="I214" s="12">
        <f t="shared" si="28"/>
        <v>-165.36610198915218</v>
      </c>
      <c r="J214" s="8">
        <v>1604.33070866141</v>
      </c>
      <c r="K214" s="11">
        <f t="shared" si="29"/>
        <v>1762.9170674050833</v>
      </c>
      <c r="L214" s="11">
        <f t="shared" si="30"/>
        <v>1756.061463139609</v>
      </c>
      <c r="M214" s="8">
        <f t="shared" si="31"/>
        <v>1658.8295207347635</v>
      </c>
      <c r="N214" s="7">
        <v>1553</v>
      </c>
    </row>
    <row r="215" spans="1:14" s="9" customFormat="1" x14ac:dyDescent="0.25">
      <c r="A215" s="7">
        <v>1417.8100000000493</v>
      </c>
      <c r="B215" s="7">
        <v>33.4101152</v>
      </c>
      <c r="C215" s="7">
        <v>-118.40704340000001</v>
      </c>
      <c r="D215" s="8">
        <v>1604.33070866141</v>
      </c>
      <c r="E215" s="11">
        <f t="shared" si="26"/>
        <v>-1259.6515528791469</v>
      </c>
      <c r="F215" s="11">
        <f t="shared" si="32"/>
        <v>1812.7298646841643</v>
      </c>
      <c r="G215" s="11">
        <f t="shared" si="33"/>
        <v>2207.4219345174397</v>
      </c>
      <c r="H215">
        <f t="shared" si="27"/>
        <v>1768.6856355299428</v>
      </c>
      <c r="I215" s="12">
        <f t="shared" si="28"/>
        <v>-164.35492686853286</v>
      </c>
      <c r="J215" s="8">
        <v>1604.33070866141</v>
      </c>
      <c r="K215" s="11">
        <f t="shared" si="29"/>
        <v>1761.9646386002871</v>
      </c>
      <c r="L215" s="11">
        <f t="shared" si="30"/>
        <v>1755.1684379845904</v>
      </c>
      <c r="M215" s="8">
        <f t="shared" si="31"/>
        <v>1658.7790080746552</v>
      </c>
      <c r="N215" s="7">
        <v>1553</v>
      </c>
    </row>
    <row r="216" spans="1:14" s="9" customFormat="1" x14ac:dyDescent="0.25">
      <c r="A216" s="7">
        <v>1418.0100000000493</v>
      </c>
      <c r="B216" s="7">
        <v>33.410086300000003</v>
      </c>
      <c r="C216" s="7">
        <v>-118.4070961</v>
      </c>
      <c r="D216" s="8">
        <v>1601.0498687664001</v>
      </c>
      <c r="E216" s="11">
        <f t="shared" si="26"/>
        <v>-1249.1155694703618</v>
      </c>
      <c r="F216" s="11">
        <f t="shared" si="32"/>
        <v>1796.6926449469961</v>
      </c>
      <c r="G216" s="11">
        <f t="shared" si="33"/>
        <v>2188.2399699986972</v>
      </c>
      <c r="H216">
        <f t="shared" si="27"/>
        <v>1767.6803552428514</v>
      </c>
      <c r="I216" s="12">
        <f t="shared" si="28"/>
        <v>-166.63048647645132</v>
      </c>
      <c r="J216" s="8">
        <v>1601.0498687664001</v>
      </c>
      <c r="K216" s="11">
        <f t="shared" si="29"/>
        <v>1761.0177621564389</v>
      </c>
      <c r="L216" s="11">
        <f t="shared" si="30"/>
        <v>1754.2806188858895</v>
      </c>
      <c r="M216" s="8">
        <f t="shared" si="31"/>
        <v>1658.7287898874984</v>
      </c>
      <c r="N216" s="7">
        <v>1553</v>
      </c>
    </row>
    <row r="217" spans="1:14" s="9" customFormat="1" x14ac:dyDescent="0.25">
      <c r="A217" s="7">
        <v>1418.2100000000494</v>
      </c>
      <c r="B217" s="7">
        <v>33.410057600000002</v>
      </c>
      <c r="C217" s="7">
        <v>-118.4071486</v>
      </c>
      <c r="D217" s="8">
        <v>1601.0498687664001</v>
      </c>
      <c r="E217" s="11">
        <f t="shared" si="26"/>
        <v>-1238.6524994398383</v>
      </c>
      <c r="F217" s="11">
        <f t="shared" si="32"/>
        <v>1780.716275061025</v>
      </c>
      <c r="G217" s="11">
        <f t="shared" si="33"/>
        <v>2169.1497105169506</v>
      </c>
      <c r="H217">
        <f t="shared" si="27"/>
        <v>1766.6798809945694</v>
      </c>
      <c r="I217" s="12">
        <f t="shared" si="28"/>
        <v>-165.63001222816933</v>
      </c>
      <c r="J217" s="8">
        <v>1601.0498687664001</v>
      </c>
      <c r="K217" s="11">
        <f t="shared" si="29"/>
        <v>1760.0754125346077</v>
      </c>
      <c r="L217" s="11">
        <f t="shared" si="30"/>
        <v>1753.3970442681548</v>
      </c>
      <c r="M217" s="8">
        <f t="shared" si="31"/>
        <v>1658.6788117831916</v>
      </c>
      <c r="N217" s="7">
        <v>1553</v>
      </c>
    </row>
    <row r="218" spans="1:14" s="9" customFormat="1" x14ac:dyDescent="0.25">
      <c r="A218" s="7">
        <v>1418.4300000000494</v>
      </c>
      <c r="B218" s="7">
        <v>33.410029100000003</v>
      </c>
      <c r="C218" s="7">
        <v>-118.407201</v>
      </c>
      <c r="D218" s="8">
        <v>1597.76902887138</v>
      </c>
      <c r="E218" s="11">
        <f t="shared" si="26"/>
        <v>-1228.2623427901669</v>
      </c>
      <c r="F218" s="11">
        <f t="shared" si="32"/>
        <v>1764.7703228729645</v>
      </c>
      <c r="G218" s="11">
        <f t="shared" si="33"/>
        <v>2150.1261998332884</v>
      </c>
      <c r="H218">
        <f t="shared" si="27"/>
        <v>1765.6829048890788</v>
      </c>
      <c r="I218" s="12">
        <f t="shared" si="28"/>
        <v>-167.91387601769884</v>
      </c>
      <c r="J218" s="8">
        <v>1597.76902887138</v>
      </c>
      <c r="K218" s="11">
        <f t="shared" si="29"/>
        <v>1759.1363578237072</v>
      </c>
      <c r="L218" s="11">
        <f t="shared" si="30"/>
        <v>1752.5165590554545</v>
      </c>
      <c r="M218" s="8">
        <f t="shared" si="31"/>
        <v>1658.6290084265563</v>
      </c>
      <c r="N218" s="7">
        <v>1553</v>
      </c>
    </row>
    <row r="219" spans="1:14" s="9" customFormat="1" x14ac:dyDescent="0.25">
      <c r="A219" s="7">
        <v>1418.6150000000493</v>
      </c>
      <c r="B219" s="7">
        <v>33.4100009</v>
      </c>
      <c r="C219" s="7">
        <v>-118.407253</v>
      </c>
      <c r="D219" s="8">
        <v>1597.76902887138</v>
      </c>
      <c r="E219" s="11">
        <f t="shared" si="26"/>
        <v>-1217.9815562091831</v>
      </c>
      <c r="F219" s="11">
        <f t="shared" si="32"/>
        <v>1748.9460835068776</v>
      </c>
      <c r="G219" s="11">
        <f t="shared" si="33"/>
        <v>2131.2652285156319</v>
      </c>
      <c r="H219">
        <f t="shared" si="27"/>
        <v>1764.6944470779661</v>
      </c>
      <c r="I219" s="12">
        <f t="shared" si="28"/>
        <v>-166.92541820658607</v>
      </c>
      <c r="J219" s="8">
        <v>1597.76902887138</v>
      </c>
      <c r="K219" s="11">
        <f t="shared" si="29"/>
        <v>1758.2053265192058</v>
      </c>
      <c r="L219" s="11">
        <f t="shared" si="30"/>
        <v>1751.6435968236924</v>
      </c>
      <c r="M219" s="8">
        <f t="shared" si="31"/>
        <v>1658.5796305963208</v>
      </c>
      <c r="N219" s="7">
        <v>1553</v>
      </c>
    </row>
    <row r="220" spans="1:14" s="9" customFormat="1" x14ac:dyDescent="0.25">
      <c r="A220" s="7">
        <v>1418.8050000000494</v>
      </c>
      <c r="B220" s="7">
        <v>33.4099729</v>
      </c>
      <c r="C220" s="7">
        <v>-118.40730480000001</v>
      </c>
      <c r="D220" s="8">
        <v>1597.76902887138</v>
      </c>
      <c r="E220" s="11">
        <f t="shared" si="26"/>
        <v>-1207.7736830090516</v>
      </c>
      <c r="F220" s="11">
        <f t="shared" si="32"/>
        <v>1733.1826945533433</v>
      </c>
      <c r="G220" s="11">
        <f t="shared" si="33"/>
        <v>2112.4960407225471</v>
      </c>
      <c r="H220">
        <f t="shared" si="27"/>
        <v>1763.7107994190067</v>
      </c>
      <c r="I220" s="12">
        <f t="shared" si="28"/>
        <v>-165.94177054762667</v>
      </c>
      <c r="J220" s="8">
        <v>1597.76902887138</v>
      </c>
      <c r="K220" s="11">
        <f t="shared" si="29"/>
        <v>1757.2788259110919</v>
      </c>
      <c r="L220" s="11">
        <f t="shared" si="30"/>
        <v>1750.7748827056196</v>
      </c>
      <c r="M220" s="8">
        <f t="shared" si="31"/>
        <v>1658.5304930544153</v>
      </c>
      <c r="N220" s="7">
        <v>1553</v>
      </c>
    </row>
    <row r="221" spans="1:14" s="9" customFormat="1" x14ac:dyDescent="0.25">
      <c r="A221" s="7">
        <v>1419.0100000000493</v>
      </c>
      <c r="B221" s="7">
        <v>33.409945200000003</v>
      </c>
      <c r="C221" s="7">
        <v>-118.4073563</v>
      </c>
      <c r="D221" s="8">
        <v>1594.4881889763701</v>
      </c>
      <c r="E221" s="11">
        <f t="shared" si="26"/>
        <v>-1197.6751798801979</v>
      </c>
      <c r="F221" s="11">
        <f t="shared" si="32"/>
        <v>1717.5105865605924</v>
      </c>
      <c r="G221" s="11">
        <f t="shared" si="33"/>
        <v>2093.864477813398</v>
      </c>
      <c r="H221">
        <f t="shared" si="27"/>
        <v>1762.7343643467818</v>
      </c>
      <c r="I221" s="12">
        <f t="shared" si="28"/>
        <v>-168.24617537041172</v>
      </c>
      <c r="J221" s="8">
        <v>1594.4881889763701</v>
      </c>
      <c r="K221" s="11">
        <f t="shared" si="29"/>
        <v>1756.3591188595274</v>
      </c>
      <c r="L221" s="11">
        <f t="shared" si="30"/>
        <v>1749.9125384252291</v>
      </c>
      <c r="M221" s="8">
        <f t="shared" si="31"/>
        <v>1658.4817158130497</v>
      </c>
      <c r="N221" s="7">
        <v>1553</v>
      </c>
    </row>
    <row r="222" spans="1:14" s="9" customFormat="1" x14ac:dyDescent="0.25">
      <c r="A222" s="7">
        <v>1419.2100000000494</v>
      </c>
      <c r="B222" s="7">
        <v>33.409917700000001</v>
      </c>
      <c r="C222" s="7">
        <v>-118.40740750000001</v>
      </c>
      <c r="D222" s="8">
        <v>1594.4881889763701</v>
      </c>
      <c r="E222" s="11">
        <f t="shared" si="26"/>
        <v>-1187.6495901296062</v>
      </c>
      <c r="F222" s="11">
        <f t="shared" si="32"/>
        <v>1701.9297617334139</v>
      </c>
      <c r="G222" s="11">
        <f t="shared" si="33"/>
        <v>2075.3497206034881</v>
      </c>
      <c r="H222">
        <f t="shared" si="27"/>
        <v>1761.7640507782619</v>
      </c>
      <c r="I222" s="12">
        <f t="shared" si="28"/>
        <v>-167.27586180189178</v>
      </c>
      <c r="J222" s="8">
        <v>1594.4881889763701</v>
      </c>
      <c r="K222" s="11">
        <f t="shared" si="29"/>
        <v>1755.4451776702135</v>
      </c>
      <c r="L222" s="11">
        <f t="shared" si="30"/>
        <v>1749.0556003862339</v>
      </c>
      <c r="M222" s="8">
        <f t="shared" si="31"/>
        <v>1658.4332443678115</v>
      </c>
      <c r="N222" s="7">
        <v>1553</v>
      </c>
    </row>
    <row r="223" spans="1:14" s="9" customFormat="1" x14ac:dyDescent="0.25">
      <c r="A223" s="7">
        <v>1419.4250000000493</v>
      </c>
      <c r="B223" s="7">
        <v>33.409890400000002</v>
      </c>
      <c r="C223" s="7">
        <v>-118.4074586</v>
      </c>
      <c r="D223" s="8">
        <v>1594.4881889763701</v>
      </c>
      <c r="E223" s="11">
        <f t="shared" si="26"/>
        <v>-1177.6969137598664</v>
      </c>
      <c r="F223" s="11">
        <f t="shared" si="32"/>
        <v>1686.3793555296252</v>
      </c>
      <c r="G223" s="11">
        <f t="shared" si="33"/>
        <v>2056.9018818203331</v>
      </c>
      <c r="H223">
        <f t="shared" si="27"/>
        <v>1760.7972442423606</v>
      </c>
      <c r="I223" s="12">
        <f t="shared" si="28"/>
        <v>-166.30905526599054</v>
      </c>
      <c r="J223" s="8">
        <v>1594.4881889763701</v>
      </c>
      <c r="K223" s="11">
        <f t="shared" si="29"/>
        <v>1754.5345397651852</v>
      </c>
      <c r="L223" s="11">
        <f t="shared" si="30"/>
        <v>1748.2017596033759</v>
      </c>
      <c r="M223" s="8">
        <f t="shared" si="31"/>
        <v>1658.3849481143311</v>
      </c>
      <c r="N223" s="7">
        <v>1553</v>
      </c>
    </row>
    <row r="224" spans="1:14" s="9" customFormat="1" x14ac:dyDescent="0.25">
      <c r="A224" s="7">
        <v>1419.6100000000492</v>
      </c>
      <c r="B224" s="7">
        <v>33.409863299999998</v>
      </c>
      <c r="C224" s="7">
        <v>-118.4075096</v>
      </c>
      <c r="D224" s="8">
        <v>1594.4881889763701</v>
      </c>
      <c r="E224" s="11">
        <f t="shared" si="26"/>
        <v>-1167.8171507683883</v>
      </c>
      <c r="F224" s="11">
        <f t="shared" si="32"/>
        <v>1670.8593680810334</v>
      </c>
      <c r="G224" s="11">
        <f t="shared" si="33"/>
        <v>2038.5210142485523</v>
      </c>
      <c r="H224">
        <f t="shared" si="27"/>
        <v>1759.8339475053922</v>
      </c>
      <c r="I224" s="12">
        <f t="shared" si="28"/>
        <v>-165.34575852902208</v>
      </c>
      <c r="J224" s="8">
        <v>1594.4881889763701</v>
      </c>
      <c r="K224" s="11">
        <f t="shared" si="29"/>
        <v>1753.6272077500412</v>
      </c>
      <c r="L224" s="11">
        <f t="shared" si="30"/>
        <v>1747.351018519741</v>
      </c>
      <c r="M224" s="8">
        <f t="shared" si="31"/>
        <v>1658.336827190798</v>
      </c>
      <c r="N224" s="7">
        <v>1553</v>
      </c>
    </row>
    <row r="225" spans="1:14" s="9" customFormat="1" x14ac:dyDescent="0.25">
      <c r="A225" s="7">
        <v>1419.8050000000492</v>
      </c>
      <c r="B225" s="7">
        <v>33.409836499999997</v>
      </c>
      <c r="C225" s="7">
        <v>-118.40756039999999</v>
      </c>
      <c r="D225" s="8">
        <v>1591.20734908136</v>
      </c>
      <c r="E225" s="11">
        <f t="shared" si="26"/>
        <v>-1158.0467578481882</v>
      </c>
      <c r="F225" s="11">
        <f t="shared" si="32"/>
        <v>1655.400230009081</v>
      </c>
      <c r="G225" s="11">
        <f t="shared" si="33"/>
        <v>2020.2530076395924</v>
      </c>
      <c r="H225">
        <f t="shared" si="27"/>
        <v>1758.87656553805</v>
      </c>
      <c r="I225" s="12">
        <f t="shared" si="28"/>
        <v>-167.66921645669004</v>
      </c>
      <c r="J225" s="8">
        <v>1591.20734908136</v>
      </c>
      <c r="K225" s="11">
        <f t="shared" si="29"/>
        <v>1752.7254468737146</v>
      </c>
      <c r="L225" s="11">
        <f t="shared" si="30"/>
        <v>1746.5055010991045</v>
      </c>
      <c r="M225" s="8">
        <f t="shared" si="31"/>
        <v>1658.2890017361124</v>
      </c>
      <c r="N225" s="7">
        <v>1553</v>
      </c>
    </row>
    <row r="226" spans="1:14" s="9" customFormat="1" x14ac:dyDescent="0.25">
      <c r="A226" s="7">
        <v>1420.0050000000492</v>
      </c>
      <c r="B226" s="7">
        <v>33.409809799999998</v>
      </c>
      <c r="C226" s="7">
        <v>-118.40761089999999</v>
      </c>
      <c r="D226" s="8">
        <v>1591.20734908136</v>
      </c>
      <c r="E226" s="11">
        <f t="shared" si="26"/>
        <v>-1148.3128216184143</v>
      </c>
      <c r="F226" s="11">
        <f t="shared" si="32"/>
        <v>1640.0323777029284</v>
      </c>
      <c r="G226" s="11">
        <f t="shared" si="33"/>
        <v>2002.0810513581025</v>
      </c>
      <c r="H226">
        <f t="shared" si="27"/>
        <v>1757.9242173356633</v>
      </c>
      <c r="I226" s="12">
        <f t="shared" si="28"/>
        <v>-166.71686825430334</v>
      </c>
      <c r="J226" s="8">
        <v>1591.20734908136</v>
      </c>
      <c r="K226" s="11">
        <f t="shared" si="29"/>
        <v>1751.8284273153283</v>
      </c>
      <c r="L226" s="11">
        <f t="shared" si="30"/>
        <v>1745.664429277097</v>
      </c>
      <c r="M226" s="8">
        <f t="shared" si="31"/>
        <v>1658.2414277402031</v>
      </c>
      <c r="N226" s="7">
        <v>1553</v>
      </c>
    </row>
    <row r="227" spans="1:14" s="9" customFormat="1" x14ac:dyDescent="0.25">
      <c r="A227" s="7">
        <v>1420.2050000000493</v>
      </c>
      <c r="B227" s="7">
        <v>33.409783400000002</v>
      </c>
      <c r="C227" s="7">
        <v>-118.40766120000001</v>
      </c>
      <c r="D227" s="8">
        <v>1591.20734908136</v>
      </c>
      <c r="E227" s="11">
        <f t="shared" si="26"/>
        <v>-1138.6882554599185</v>
      </c>
      <c r="F227" s="11">
        <f t="shared" si="32"/>
        <v>1624.7253751487731</v>
      </c>
      <c r="G227" s="11">
        <f t="shared" si="33"/>
        <v>1984.0220482078</v>
      </c>
      <c r="H227">
        <f t="shared" si="27"/>
        <v>1756.9777887332236</v>
      </c>
      <c r="I227" s="12">
        <f t="shared" si="28"/>
        <v>-165.77043965186363</v>
      </c>
      <c r="J227" s="8">
        <v>1591.20734908136</v>
      </c>
      <c r="K227" s="11">
        <f t="shared" si="29"/>
        <v>1750.9369834454528</v>
      </c>
      <c r="L227" s="11">
        <f t="shared" si="30"/>
        <v>1744.8285853840134</v>
      </c>
      <c r="M227" s="8">
        <f t="shared" si="31"/>
        <v>1658.1941494544374</v>
      </c>
      <c r="N227" s="7">
        <v>1553</v>
      </c>
    </row>
    <row r="228" spans="1:14" s="9" customFormat="1" x14ac:dyDescent="0.25">
      <c r="A228" s="7">
        <v>1420.4250000000493</v>
      </c>
      <c r="B228" s="7">
        <v>33.4097571</v>
      </c>
      <c r="C228" s="7">
        <v>-118.40771119999999</v>
      </c>
      <c r="D228" s="8">
        <v>1591.20734908136</v>
      </c>
      <c r="E228" s="11">
        <f t="shared" si="26"/>
        <v>-1129.1001459892582</v>
      </c>
      <c r="F228" s="11">
        <f t="shared" si="32"/>
        <v>1609.5096586945083</v>
      </c>
      <c r="G228" s="11">
        <f t="shared" si="33"/>
        <v>1966.0591245188627</v>
      </c>
      <c r="H228">
        <f t="shared" si="27"/>
        <v>1756.0363954225766</v>
      </c>
      <c r="I228" s="12">
        <f t="shared" si="28"/>
        <v>-164.82904634121655</v>
      </c>
      <c r="J228" s="8">
        <v>1591.20734908136</v>
      </c>
      <c r="K228" s="11">
        <f t="shared" si="29"/>
        <v>1750.0502823316501</v>
      </c>
      <c r="L228" s="11">
        <f t="shared" si="30"/>
        <v>1743.9971884379934</v>
      </c>
      <c r="M228" s="8">
        <f t="shared" si="31"/>
        <v>1658.1471227037198</v>
      </c>
      <c r="N228" s="7">
        <v>1553</v>
      </c>
    </row>
    <row r="229" spans="1:14" s="9" customFormat="1" x14ac:dyDescent="0.25">
      <c r="A229" s="7">
        <v>1420.6050000000494</v>
      </c>
      <c r="B229" s="7">
        <v>33.4097309</v>
      </c>
      <c r="C229" s="7">
        <v>-118.40776099999999</v>
      </c>
      <c r="D229" s="8">
        <v>1587.9265091863499</v>
      </c>
      <c r="E229" s="11">
        <f t="shared" si="26"/>
        <v>-1119.5484932090239</v>
      </c>
      <c r="F229" s="11">
        <f t="shared" si="32"/>
        <v>1594.3547960385015</v>
      </c>
      <c r="G229" s="11">
        <f t="shared" si="33"/>
        <v>1948.1673553105154</v>
      </c>
      <c r="H229">
        <f t="shared" si="27"/>
        <v>1755.0987311458666</v>
      </c>
      <c r="I229" s="12">
        <f t="shared" si="28"/>
        <v>-167.17222195951672</v>
      </c>
      <c r="J229" s="8">
        <v>1587.9265091863499</v>
      </c>
      <c r="K229" s="11">
        <f t="shared" si="29"/>
        <v>1749.1670936058238</v>
      </c>
      <c r="L229" s="11">
        <f t="shared" si="30"/>
        <v>1743.169084809859</v>
      </c>
      <c r="M229" s="8">
        <f t="shared" si="31"/>
        <v>1658.1002822347057</v>
      </c>
      <c r="N229" s="7">
        <v>1553</v>
      </c>
    </row>
    <row r="230" spans="1:14" s="9" customFormat="1" x14ac:dyDescent="0.25">
      <c r="A230" s="7">
        <v>1420.8050000000494</v>
      </c>
      <c r="B230" s="7">
        <v>33.409704900000001</v>
      </c>
      <c r="C230" s="7">
        <v>-118.4078104</v>
      </c>
      <c r="D230" s="8">
        <v>1587.9265091863499</v>
      </c>
      <c r="E230" s="11">
        <f t="shared" si="26"/>
        <v>-1110.069753809642</v>
      </c>
      <c r="F230" s="11">
        <f t="shared" si="32"/>
        <v>1579.3216503409151</v>
      </c>
      <c r="G230" s="11">
        <f t="shared" si="33"/>
        <v>1930.4175023964506</v>
      </c>
      <c r="H230">
        <f t="shared" si="27"/>
        <v>1754.1685043583107</v>
      </c>
      <c r="I230" s="12">
        <f t="shared" si="28"/>
        <v>-166.24199517196075</v>
      </c>
      <c r="J230" s="8">
        <v>1587.9265091863499</v>
      </c>
      <c r="K230" s="11">
        <f t="shared" si="29"/>
        <v>1748.2909102727936</v>
      </c>
      <c r="L230" s="11">
        <f t="shared" si="30"/>
        <v>1742.3475496432789</v>
      </c>
      <c r="M230" s="8">
        <f t="shared" si="31"/>
        <v>1658.0538133011003</v>
      </c>
      <c r="N230" s="7">
        <v>1553</v>
      </c>
    </row>
    <row r="231" spans="1:14" s="9" customFormat="1" x14ac:dyDescent="0.25">
      <c r="A231" s="7">
        <v>1421.0100000000493</v>
      </c>
      <c r="B231" s="7">
        <v>33.409679099999998</v>
      </c>
      <c r="C231" s="7">
        <v>-118.40785959999999</v>
      </c>
      <c r="D231" s="8">
        <v>1587.9265091863499</v>
      </c>
      <c r="E231" s="11">
        <f t="shared" si="26"/>
        <v>-1100.6639277885215</v>
      </c>
      <c r="F231" s="11">
        <f t="shared" si="32"/>
        <v>1564.3493569346422</v>
      </c>
      <c r="G231" s="11">
        <f t="shared" si="33"/>
        <v>1912.7597843107965</v>
      </c>
      <c r="H231">
        <f t="shared" si="27"/>
        <v>1753.2431061338912</v>
      </c>
      <c r="I231" s="12">
        <f t="shared" si="28"/>
        <v>-165.31659694754126</v>
      </c>
      <c r="J231" s="8">
        <v>1587.9265091863499</v>
      </c>
      <c r="K231" s="11">
        <f t="shared" si="29"/>
        <v>1747.4192749775098</v>
      </c>
      <c r="L231" s="11">
        <f t="shared" si="30"/>
        <v>1741.5302788501544</v>
      </c>
      <c r="M231" s="8">
        <f t="shared" si="31"/>
        <v>1658.0075855755344</v>
      </c>
      <c r="N231" s="7">
        <v>1553</v>
      </c>
    </row>
    <row r="232" spans="1:14" s="9" customFormat="1" x14ac:dyDescent="0.25">
      <c r="A232" s="7">
        <v>1421.2050000000493</v>
      </c>
      <c r="B232" s="7">
        <v>33.409653300000002</v>
      </c>
      <c r="C232" s="7">
        <v>-118.4079085</v>
      </c>
      <c r="D232" s="8">
        <v>1587.9265091863499</v>
      </c>
      <c r="E232" s="11">
        <f t="shared" si="26"/>
        <v>-1091.2581017699913</v>
      </c>
      <c r="F232" s="11">
        <f t="shared" si="32"/>
        <v>1549.4683519876123</v>
      </c>
      <c r="G232" s="11">
        <f t="shared" si="33"/>
        <v>1895.1771469944049</v>
      </c>
      <c r="H232">
        <f t="shared" si="27"/>
        <v>1752.3216427106856</v>
      </c>
      <c r="I232" s="12">
        <f t="shared" si="28"/>
        <v>-164.39513352433573</v>
      </c>
      <c r="J232" s="8">
        <v>1587.9265091863499</v>
      </c>
      <c r="K232" s="11">
        <f t="shared" si="29"/>
        <v>1746.5513458830028</v>
      </c>
      <c r="L232" s="11">
        <f t="shared" si="30"/>
        <v>1740.7164830994757</v>
      </c>
      <c r="M232" s="8">
        <f t="shared" si="31"/>
        <v>1657.9615544106555</v>
      </c>
      <c r="N232" s="7">
        <v>1553</v>
      </c>
    </row>
    <row r="233" spans="1:14" s="9" customFormat="1" x14ac:dyDescent="0.25">
      <c r="A233" s="7">
        <v>1421.4250000000493</v>
      </c>
      <c r="B233" s="7">
        <v>33.4096276</v>
      </c>
      <c r="C233" s="7">
        <v>-118.407957</v>
      </c>
      <c r="D233" s="8">
        <v>1587.9265091863499</v>
      </c>
      <c r="E233" s="11">
        <f t="shared" si="26"/>
        <v>-1081.888732439297</v>
      </c>
      <c r="F233" s="11">
        <f t="shared" si="32"/>
        <v>1534.7090662877167</v>
      </c>
      <c r="G233" s="11">
        <f t="shared" si="33"/>
        <v>1877.7154064247393</v>
      </c>
      <c r="H233">
        <f t="shared" si="27"/>
        <v>1751.406515193072</v>
      </c>
      <c r="I233" s="12">
        <f t="shared" si="28"/>
        <v>-163.48000600672208</v>
      </c>
      <c r="J233" s="8">
        <v>1587.9265091863499</v>
      </c>
      <c r="K233" s="11">
        <f t="shared" si="29"/>
        <v>1745.6893845965117</v>
      </c>
      <c r="L233" s="11">
        <f t="shared" si="30"/>
        <v>1739.9082829404585</v>
      </c>
      <c r="M233" s="8">
        <f t="shared" si="31"/>
        <v>1657.9158397522244</v>
      </c>
      <c r="N233" s="7">
        <v>1553</v>
      </c>
    </row>
    <row r="234" spans="1:14" s="9" customFormat="1" x14ac:dyDescent="0.25">
      <c r="A234" s="7">
        <v>1421.6050000000494</v>
      </c>
      <c r="B234" s="7">
        <v>33.409602100000001</v>
      </c>
      <c r="C234" s="7">
        <v>-118.408005</v>
      </c>
      <c r="D234" s="8">
        <v>1587.9265091863499</v>
      </c>
      <c r="E234" s="11">
        <f t="shared" si="26"/>
        <v>-1072.5922764894547</v>
      </c>
      <c r="F234" s="11">
        <f t="shared" si="32"/>
        <v>1520.1019307046511</v>
      </c>
      <c r="G234" s="11">
        <f t="shared" si="33"/>
        <v>1860.4204017685997</v>
      </c>
      <c r="H234">
        <f t="shared" si="27"/>
        <v>1750.5001259007249</v>
      </c>
      <c r="I234" s="12">
        <f t="shared" si="28"/>
        <v>-162.57361671437502</v>
      </c>
      <c r="J234" s="8">
        <v>1587.9265091863499</v>
      </c>
      <c r="K234" s="11">
        <f t="shared" si="29"/>
        <v>1744.8356538699668</v>
      </c>
      <c r="L234" s="11">
        <f t="shared" si="30"/>
        <v>1739.1077999956153</v>
      </c>
      <c r="M234" s="8">
        <f t="shared" si="31"/>
        <v>1657.8705616067116</v>
      </c>
      <c r="N234" s="7">
        <v>1553</v>
      </c>
    </row>
    <row r="235" spans="1:14" s="9" customFormat="1" x14ac:dyDescent="0.25">
      <c r="A235" s="7">
        <v>1421.8050000000494</v>
      </c>
      <c r="B235" s="7">
        <v>33.409576600000001</v>
      </c>
      <c r="C235" s="7">
        <v>-118.4080526</v>
      </c>
      <c r="D235" s="8">
        <v>1587.9265091863499</v>
      </c>
      <c r="E235" s="11">
        <f t="shared" si="26"/>
        <v>-1063.2958205396124</v>
      </c>
      <c r="F235" s="11">
        <f t="shared" si="32"/>
        <v>1505.6165164661795</v>
      </c>
      <c r="G235" s="11">
        <f t="shared" si="33"/>
        <v>1843.2251888016181</v>
      </c>
      <c r="H235">
        <f t="shared" si="27"/>
        <v>1749.5989664490351</v>
      </c>
      <c r="I235" s="12">
        <f t="shared" si="28"/>
        <v>-161.67245726268516</v>
      </c>
      <c r="J235" s="8">
        <v>1587.9265091863499</v>
      </c>
      <c r="K235" s="11">
        <f t="shared" si="29"/>
        <v>1743.9868491456396</v>
      </c>
      <c r="L235" s="11">
        <f t="shared" si="30"/>
        <v>1738.3119358147908</v>
      </c>
      <c r="M235" s="8">
        <f t="shared" si="31"/>
        <v>1657.8255447148217</v>
      </c>
      <c r="N235" s="7">
        <v>1553</v>
      </c>
    </row>
    <row r="236" spans="1:14" s="9" customFormat="1" x14ac:dyDescent="0.25">
      <c r="A236" s="7">
        <v>1422.0050000000494</v>
      </c>
      <c r="B236" s="7">
        <v>33.409551</v>
      </c>
      <c r="C236" s="7">
        <v>-118.4080998</v>
      </c>
      <c r="D236" s="8">
        <v>1587.9265091863499</v>
      </c>
      <c r="E236" s="11">
        <f t="shared" si="26"/>
        <v>-1053.9629078993439</v>
      </c>
      <c r="F236" s="11">
        <f t="shared" si="32"/>
        <v>1491.2528253963083</v>
      </c>
      <c r="G236" s="11">
        <f t="shared" si="33"/>
        <v>1826.1086496920475</v>
      </c>
      <c r="H236">
        <f t="shared" si="27"/>
        <v>1748.7019301036039</v>
      </c>
      <c r="I236" s="12">
        <f t="shared" si="28"/>
        <v>-160.775420917254</v>
      </c>
      <c r="J236" s="8">
        <v>1587.9265091863499</v>
      </c>
      <c r="K236" s="11">
        <f t="shared" si="29"/>
        <v>1743.1419279871616</v>
      </c>
      <c r="L236" s="11">
        <f t="shared" si="30"/>
        <v>1737.5197129791011</v>
      </c>
      <c r="M236" s="8">
        <f t="shared" si="31"/>
        <v>1657.7807337902868</v>
      </c>
      <c r="N236" s="7">
        <v>1553</v>
      </c>
    </row>
    <row r="237" spans="1:14" s="9" customFormat="1" x14ac:dyDescent="0.25">
      <c r="A237" s="7">
        <v>1422.2050000000495</v>
      </c>
      <c r="B237" s="7">
        <v>33.409525199999997</v>
      </c>
      <c r="C237" s="7">
        <v>-118.40814640000001</v>
      </c>
      <c r="D237" s="8">
        <v>1587.9265091863499</v>
      </c>
      <c r="E237" s="11">
        <f t="shared" si="26"/>
        <v>-1044.5570818782235</v>
      </c>
      <c r="F237" s="11">
        <f t="shared" si="32"/>
        <v>1477.0717242458941</v>
      </c>
      <c r="G237" s="11">
        <f t="shared" si="33"/>
        <v>1809.0993272533956</v>
      </c>
      <c r="H237">
        <f t="shared" si="27"/>
        <v>1747.8105127241354</v>
      </c>
      <c r="I237" s="12">
        <f t="shared" si="28"/>
        <v>-159.88400353778547</v>
      </c>
      <c r="J237" s="8">
        <v>1587.9265091863499</v>
      </c>
      <c r="K237" s="11">
        <f t="shared" si="29"/>
        <v>1742.3022993491647</v>
      </c>
      <c r="L237" s="11">
        <f t="shared" si="30"/>
        <v>1736.7324525656934</v>
      </c>
      <c r="M237" s="8">
        <f t="shared" si="31"/>
        <v>1657.736203557901</v>
      </c>
      <c r="N237" s="7">
        <v>1553</v>
      </c>
    </row>
    <row r="238" spans="1:14" s="9" customFormat="1" x14ac:dyDescent="0.25">
      <c r="A238" s="7">
        <v>1422.4250000000495</v>
      </c>
      <c r="B238" s="7">
        <v>33.409499400000001</v>
      </c>
      <c r="C238" s="7">
        <v>-118.4081925</v>
      </c>
      <c r="D238" s="8">
        <v>1587.9265091863499</v>
      </c>
      <c r="E238" s="11">
        <f t="shared" si="26"/>
        <v>-1035.1512558596935</v>
      </c>
      <c r="F238" s="11">
        <f t="shared" si="32"/>
        <v>1463.0427772100577</v>
      </c>
      <c r="G238" s="11">
        <f t="shared" si="33"/>
        <v>1792.2143539360518</v>
      </c>
      <c r="H238">
        <f t="shared" si="27"/>
        <v>1746.9256121808462</v>
      </c>
      <c r="I238" s="12">
        <f t="shared" si="28"/>
        <v>-158.9991029944963</v>
      </c>
      <c r="J238" s="8">
        <v>1587.9265091863499</v>
      </c>
      <c r="K238" s="11">
        <f t="shared" si="29"/>
        <v>1741.4688089382335</v>
      </c>
      <c r="L238" s="11">
        <f t="shared" si="30"/>
        <v>1735.9509475338421</v>
      </c>
      <c r="M238" s="8">
        <f t="shared" si="31"/>
        <v>1657.6919988702448</v>
      </c>
      <c r="N238" s="7">
        <v>1553</v>
      </c>
    </row>
    <row r="239" spans="1:14" s="9" customFormat="1" x14ac:dyDescent="0.25">
      <c r="A239" s="7">
        <v>1422.6050000000496</v>
      </c>
      <c r="B239" s="7">
        <v>33.409473499999997</v>
      </c>
      <c r="C239" s="7">
        <v>-118.408238</v>
      </c>
      <c r="D239" s="8">
        <v>1584.64566929133</v>
      </c>
      <c r="E239" s="11">
        <f t="shared" si="26"/>
        <v>-1025.7089731481469</v>
      </c>
      <c r="F239" s="11">
        <f t="shared" si="32"/>
        <v>1449.196418602736</v>
      </c>
      <c r="G239" s="11">
        <f t="shared" si="33"/>
        <v>1775.4574501484462</v>
      </c>
      <c r="H239">
        <f t="shared" si="27"/>
        <v>1746.0474234513285</v>
      </c>
      <c r="I239" s="12">
        <f t="shared" si="28"/>
        <v>-161.40175415999852</v>
      </c>
      <c r="J239" s="8">
        <v>1584.64566929133</v>
      </c>
      <c r="K239" s="11">
        <f t="shared" si="29"/>
        <v>1740.6416404043321</v>
      </c>
      <c r="L239" s="11">
        <f t="shared" si="30"/>
        <v>1735.1753700791348</v>
      </c>
      <c r="M239" s="8">
        <f t="shared" si="31"/>
        <v>1657.6481294673088</v>
      </c>
      <c r="N239" s="7">
        <v>1553</v>
      </c>
    </row>
    <row r="240" spans="1:14" s="9" customFormat="1" x14ac:dyDescent="0.25">
      <c r="A240" s="7">
        <v>1422.8050000000496</v>
      </c>
      <c r="B240" s="7">
        <v>33.409447499999999</v>
      </c>
      <c r="C240" s="7">
        <v>-118.4082829</v>
      </c>
      <c r="D240" s="8">
        <v>1584.64566929133</v>
      </c>
      <c r="E240" s="11">
        <f t="shared" si="26"/>
        <v>-1016.2302337487648</v>
      </c>
      <c r="F240" s="11">
        <f t="shared" si="32"/>
        <v>1435.5326485394439</v>
      </c>
      <c r="G240" s="11">
        <f t="shared" si="33"/>
        <v>1758.8285513397091</v>
      </c>
      <c r="H240">
        <f t="shared" si="27"/>
        <v>1745.1759431526277</v>
      </c>
      <c r="I240" s="12">
        <f t="shared" si="28"/>
        <v>-160.5302738612977</v>
      </c>
      <c r="J240" s="8">
        <v>1584.64566929133</v>
      </c>
      <c r="K240" s="11">
        <f t="shared" si="29"/>
        <v>1739.8207905610461</v>
      </c>
      <c r="L240" s="11">
        <f t="shared" si="30"/>
        <v>1734.405717213896</v>
      </c>
      <c r="M240" s="8">
        <f t="shared" si="31"/>
        <v>1657.6045951801</v>
      </c>
      <c r="N240" s="7">
        <v>1553</v>
      </c>
    </row>
    <row r="241" spans="1:14" s="9" customFormat="1" x14ac:dyDescent="0.25">
      <c r="A241" s="7">
        <v>1423.0050000000497</v>
      </c>
      <c r="B241" s="7">
        <v>33.409421299999998</v>
      </c>
      <c r="C241" s="7">
        <v>-118.4083272</v>
      </c>
      <c r="D241" s="8">
        <v>1584.64566929133</v>
      </c>
      <c r="E241" s="11">
        <f t="shared" si="26"/>
        <v>-1006.6785809685307</v>
      </c>
      <c r="F241" s="11">
        <f t="shared" si="32"/>
        <v>1422.0514687783977</v>
      </c>
      <c r="G241" s="11">
        <f t="shared" si="33"/>
        <v>1742.3065589142495</v>
      </c>
      <c r="H241">
        <f t="shared" si="27"/>
        <v>1744.3100655584658</v>
      </c>
      <c r="I241" s="12">
        <f t="shared" si="28"/>
        <v>-159.66439626713577</v>
      </c>
      <c r="J241" s="8">
        <v>1584.64566929133</v>
      </c>
      <c r="K241" s="11">
        <f t="shared" si="29"/>
        <v>1739.0052179215586</v>
      </c>
      <c r="L241" s="11">
        <f t="shared" si="30"/>
        <v>1733.6410124095689</v>
      </c>
      <c r="M241" s="8">
        <f t="shared" si="31"/>
        <v>1657.5613407727105</v>
      </c>
      <c r="N241" s="7">
        <v>1553</v>
      </c>
    </row>
    <row r="242" spans="1:14" s="9" customFormat="1" x14ac:dyDescent="0.25">
      <c r="A242" s="7">
        <v>1423.2050000000497</v>
      </c>
      <c r="B242" s="7">
        <v>33.409395000000004</v>
      </c>
      <c r="C242" s="7">
        <v>-118.408371</v>
      </c>
      <c r="D242" s="8">
        <v>1584.64566929133</v>
      </c>
      <c r="E242" s="11">
        <f t="shared" si="26"/>
        <v>-997.09047150046081</v>
      </c>
      <c r="F242" s="11">
        <f t="shared" si="32"/>
        <v>1408.7224452237372</v>
      </c>
      <c r="G242" s="11">
        <f t="shared" si="33"/>
        <v>1725.8876950816227</v>
      </c>
      <c r="H242">
        <f t="shared" si="27"/>
        <v>1743.4495926839982</v>
      </c>
      <c r="I242" s="12">
        <f t="shared" si="28"/>
        <v>-158.80392339266814</v>
      </c>
      <c r="J242" s="8">
        <v>1584.64566929133</v>
      </c>
      <c r="K242" s="11">
        <f t="shared" si="29"/>
        <v>1738.1947360033655</v>
      </c>
      <c r="L242" s="11">
        <f t="shared" si="30"/>
        <v>1732.8810808146934</v>
      </c>
      <c r="M242" s="8">
        <f t="shared" si="31"/>
        <v>1657.5183563549235</v>
      </c>
      <c r="N242" s="7">
        <v>1553</v>
      </c>
    </row>
    <row r="243" spans="1:14" s="9" customFormat="1" x14ac:dyDescent="0.25">
      <c r="A243" s="7">
        <v>1423.4250000000497</v>
      </c>
      <c r="B243" s="7">
        <v>33.409368499999999</v>
      </c>
      <c r="C243" s="7">
        <v>-118.4084144</v>
      </c>
      <c r="D243" s="8">
        <v>1584.64566929133</v>
      </c>
      <c r="E243" s="11">
        <f t="shared" si="26"/>
        <v>-987.42944864894855</v>
      </c>
      <c r="F243" s="11">
        <f t="shared" si="32"/>
        <v>1395.5151470231208</v>
      </c>
      <c r="G243" s="11">
        <f t="shared" si="33"/>
        <v>1709.5260868527655</v>
      </c>
      <c r="H243">
        <f t="shared" si="27"/>
        <v>1742.5921204370075</v>
      </c>
      <c r="I243" s="12">
        <f t="shared" si="28"/>
        <v>-157.94645114567743</v>
      </c>
      <c r="J243" s="8">
        <v>1584.64566929133</v>
      </c>
      <c r="K243" s="11">
        <f t="shared" si="29"/>
        <v>1737.3870803849725</v>
      </c>
      <c r="L243" s="11">
        <f t="shared" si="30"/>
        <v>1732.1237992413255</v>
      </c>
      <c r="M243" s="8">
        <f t="shared" si="31"/>
        <v>1657.4755218317223</v>
      </c>
      <c r="N243" s="7">
        <v>1553</v>
      </c>
    </row>
    <row r="244" spans="1:14" s="9" customFormat="1" x14ac:dyDescent="0.25">
      <c r="A244" s="7">
        <v>1423.6050000000498</v>
      </c>
      <c r="B244" s="7">
        <v>33.409341699999999</v>
      </c>
      <c r="C244" s="7">
        <v>-118.4084572</v>
      </c>
      <c r="D244" s="8">
        <v>1584.64566929133</v>
      </c>
      <c r="E244" s="11">
        <f t="shared" si="26"/>
        <v>-977.65905572874851</v>
      </c>
      <c r="F244" s="11">
        <f t="shared" si="32"/>
        <v>1382.4904409092451</v>
      </c>
      <c r="G244" s="11">
        <f t="shared" si="33"/>
        <v>1693.2504387874426</v>
      </c>
      <c r="H244">
        <f t="shared" si="27"/>
        <v>1741.7391531539265</v>
      </c>
      <c r="I244" s="12">
        <f t="shared" si="28"/>
        <v>-157.09348386259649</v>
      </c>
      <c r="J244" s="8">
        <v>1584.64566929133</v>
      </c>
      <c r="K244" s="11">
        <f t="shared" si="29"/>
        <v>1736.5836680052676</v>
      </c>
      <c r="L244" s="11">
        <f t="shared" si="30"/>
        <v>1731.370496252885</v>
      </c>
      <c r="M244" s="8">
        <f t="shared" si="31"/>
        <v>1657.4329123513512</v>
      </c>
      <c r="N244" s="7">
        <v>1553</v>
      </c>
    </row>
    <row r="245" spans="1:14" s="9" customFormat="1" x14ac:dyDescent="0.25">
      <c r="A245" s="7">
        <v>1423.8050000000499</v>
      </c>
      <c r="B245" s="7">
        <v>33.409314799999997</v>
      </c>
      <c r="C245" s="7">
        <v>-118.4084995</v>
      </c>
      <c r="D245" s="8">
        <v>1584.64566929133</v>
      </c>
      <c r="E245" s="11">
        <f t="shared" si="26"/>
        <v>-967.85220611812247</v>
      </c>
      <c r="F245" s="11">
        <f t="shared" si="32"/>
        <v>1369.6178911926688</v>
      </c>
      <c r="G245" s="11">
        <f t="shared" si="33"/>
        <v>1677.0781319791781</v>
      </c>
      <c r="H245">
        <f t="shared" si="27"/>
        <v>1740.8916017357567</v>
      </c>
      <c r="I245" s="12">
        <f t="shared" si="28"/>
        <v>-156.24593244442667</v>
      </c>
      <c r="J245" s="8">
        <v>1584.64566929133</v>
      </c>
      <c r="K245" s="11">
        <f t="shared" si="29"/>
        <v>1735.7853568445692</v>
      </c>
      <c r="L245" s="11">
        <f t="shared" si="30"/>
        <v>1730.6219763168588</v>
      </c>
      <c r="M245" s="8">
        <f t="shared" si="31"/>
        <v>1657.3905734173354</v>
      </c>
      <c r="N245" s="7">
        <v>1553</v>
      </c>
    </row>
    <row r="246" spans="1:14" s="9" customFormat="1" x14ac:dyDescent="0.25">
      <c r="A246" s="7">
        <v>1424.0050000000499</v>
      </c>
      <c r="B246" s="7">
        <v>33.409287800000001</v>
      </c>
      <c r="C246" s="7">
        <v>-118.4085412</v>
      </c>
      <c r="D246" s="8">
        <v>1584.64566929133</v>
      </c>
      <c r="E246" s="11">
        <f t="shared" si="26"/>
        <v>-958.00889981966088</v>
      </c>
      <c r="F246" s="11">
        <f t="shared" si="32"/>
        <v>1356.9279305540219</v>
      </c>
      <c r="G246" s="11">
        <f t="shared" si="33"/>
        <v>1661.034154029139</v>
      </c>
      <c r="H246">
        <f t="shared" si="27"/>
        <v>1740.0507757221362</v>
      </c>
      <c r="I246" s="12">
        <f t="shared" si="28"/>
        <v>-155.4051064308062</v>
      </c>
      <c r="J246" s="8">
        <v>1584.64566929133</v>
      </c>
      <c r="K246" s="11">
        <f t="shared" si="29"/>
        <v>1734.9933803620943</v>
      </c>
      <c r="L246" s="11">
        <f t="shared" si="30"/>
        <v>1729.8793959607508</v>
      </c>
      <c r="M246" s="8">
        <f t="shared" si="31"/>
        <v>1657.3485704469592</v>
      </c>
      <c r="N246" s="7">
        <v>1553</v>
      </c>
    </row>
    <row r="247" spans="1:14" s="9" customFormat="1" x14ac:dyDescent="0.25">
      <c r="A247" s="7">
        <v>1424.2050000000499</v>
      </c>
      <c r="B247" s="7">
        <v>33.409260799999998</v>
      </c>
      <c r="C247" s="7">
        <v>-118.40858249999999</v>
      </c>
      <c r="D247" s="8">
        <v>1584.64566929133</v>
      </c>
      <c r="E247" s="11">
        <f t="shared" si="26"/>
        <v>-948.16559351860872</v>
      </c>
      <c r="F247" s="11">
        <f t="shared" si="32"/>
        <v>1344.3596923899859</v>
      </c>
      <c r="G247" s="11">
        <f t="shared" si="33"/>
        <v>1645.0899596239085</v>
      </c>
      <c r="H247">
        <f t="shared" si="27"/>
        <v>1739.2151791223475</v>
      </c>
      <c r="I247" s="12">
        <f t="shared" si="28"/>
        <v>-154.56950983101751</v>
      </c>
      <c r="J247" s="8">
        <v>1584.64566929133</v>
      </c>
      <c r="K247" s="11">
        <f t="shared" si="29"/>
        <v>1734.2063294798088</v>
      </c>
      <c r="L247" s="11">
        <f t="shared" si="30"/>
        <v>1729.1414339917078</v>
      </c>
      <c r="M247" s="8">
        <f t="shared" si="31"/>
        <v>1657.3068287088843</v>
      </c>
      <c r="N247" s="7">
        <v>1553</v>
      </c>
    </row>
    <row r="248" spans="1:14" s="9" customFormat="1" x14ac:dyDescent="0.25">
      <c r="A248" s="7">
        <v>1424.42500000005</v>
      </c>
      <c r="B248" s="7">
        <v>33.4092336</v>
      </c>
      <c r="C248" s="7">
        <v>-118.40862370000001</v>
      </c>
      <c r="D248" s="8">
        <v>1584.64566929133</v>
      </c>
      <c r="E248" s="11">
        <f t="shared" si="26"/>
        <v>-938.249373839295</v>
      </c>
      <c r="F248" s="11">
        <f t="shared" si="32"/>
        <v>1331.8218820726277</v>
      </c>
      <c r="G248" s="11">
        <f t="shared" si="33"/>
        <v>1629.1290351219284</v>
      </c>
      <c r="H248">
        <f t="shared" si="27"/>
        <v>1738.378705738721</v>
      </c>
      <c r="I248" s="12">
        <f t="shared" si="28"/>
        <v>-153.73303644739099</v>
      </c>
      <c r="J248" s="8">
        <v>1584.64566929133</v>
      </c>
      <c r="K248" s="11">
        <f t="shared" si="29"/>
        <v>1733.4184527522609</v>
      </c>
      <c r="L248" s="11">
        <f t="shared" si="30"/>
        <v>1728.4026976859486</v>
      </c>
      <c r="M248" s="8">
        <f t="shared" si="31"/>
        <v>1657.265043171587</v>
      </c>
      <c r="N248" s="7">
        <v>1553</v>
      </c>
    </row>
    <row r="249" spans="1:14" s="9" customFormat="1" x14ac:dyDescent="0.25">
      <c r="A249" s="7">
        <v>1424.6100000000499</v>
      </c>
      <c r="B249" s="7">
        <v>33.409206599999997</v>
      </c>
      <c r="C249" s="7">
        <v>-118.4086643</v>
      </c>
      <c r="D249" s="8">
        <v>1581.3648293963199</v>
      </c>
      <c r="E249" s="11">
        <f t="shared" si="26"/>
        <v>-928.40606753824295</v>
      </c>
      <c r="F249" s="11">
        <f t="shared" si="32"/>
        <v>1319.4666565294522</v>
      </c>
      <c r="G249" s="11">
        <f t="shared" si="33"/>
        <v>1613.3598742793984</v>
      </c>
      <c r="H249">
        <f t="shared" si="27"/>
        <v>1737.5522822238886</v>
      </c>
      <c r="I249" s="12">
        <f t="shared" si="28"/>
        <v>-156.18745282756868</v>
      </c>
      <c r="J249" s="8">
        <v>1581.3648293963199</v>
      </c>
      <c r="K249" s="11">
        <f t="shared" si="29"/>
        <v>1732.6400420255361</v>
      </c>
      <c r="L249" s="11">
        <f t="shared" si="30"/>
        <v>1727.6728369799293</v>
      </c>
      <c r="M249" s="8">
        <f t="shared" si="31"/>
        <v>1657.2237596695909</v>
      </c>
      <c r="N249" s="7">
        <v>1553</v>
      </c>
    </row>
    <row r="250" spans="1:14" s="9" customFormat="1" x14ac:dyDescent="0.25">
      <c r="A250" s="7">
        <v>1424.81000000005</v>
      </c>
      <c r="B250" s="7">
        <v>33.409179600000002</v>
      </c>
      <c r="C250" s="7">
        <v>-118.4087045</v>
      </c>
      <c r="D250" s="8">
        <v>1581.3648293963199</v>
      </c>
      <c r="E250" s="11">
        <f t="shared" si="26"/>
        <v>-918.56276123978125</v>
      </c>
      <c r="F250" s="11">
        <f t="shared" si="32"/>
        <v>1307.2331537784878</v>
      </c>
      <c r="G250" s="11">
        <f t="shared" si="33"/>
        <v>1597.6908539120147</v>
      </c>
      <c r="H250">
        <f t="shared" si="27"/>
        <v>1736.7311068287422</v>
      </c>
      <c r="I250" s="12">
        <f t="shared" si="28"/>
        <v>-155.36627743242229</v>
      </c>
      <c r="J250" s="8">
        <v>1581.3648293963199</v>
      </c>
      <c r="K250" s="11">
        <f t="shared" si="29"/>
        <v>1731.8665745180992</v>
      </c>
      <c r="L250" s="11">
        <f t="shared" si="30"/>
        <v>1726.9476111811587</v>
      </c>
      <c r="M250" s="8">
        <f t="shared" si="31"/>
        <v>1657.1827383343359</v>
      </c>
      <c r="N250" s="7">
        <v>1553</v>
      </c>
    </row>
    <row r="251" spans="1:14" s="9" customFormat="1" x14ac:dyDescent="0.25">
      <c r="A251" s="7">
        <v>1425.0050000000499</v>
      </c>
      <c r="B251" s="7">
        <v>33.409152800000001</v>
      </c>
      <c r="C251" s="7">
        <v>-118.4087443</v>
      </c>
      <c r="D251" s="8">
        <v>1581.3648293963199</v>
      </c>
      <c r="E251" s="11">
        <f t="shared" si="26"/>
        <v>-908.79236831958121</v>
      </c>
      <c r="F251" s="11">
        <f t="shared" si="32"/>
        <v>1295.1213709556341</v>
      </c>
      <c r="G251" s="11">
        <f t="shared" si="33"/>
        <v>1582.1640035792479</v>
      </c>
      <c r="H251">
        <f t="shared" si="27"/>
        <v>1735.9173822206658</v>
      </c>
      <c r="I251" s="12">
        <f t="shared" si="28"/>
        <v>-154.55255282434587</v>
      </c>
      <c r="J251" s="8">
        <v>1581.3648293963199</v>
      </c>
      <c r="K251" s="11">
        <f t="shared" si="29"/>
        <v>1731.1001249288047</v>
      </c>
      <c r="L251" s="11">
        <f t="shared" si="30"/>
        <v>1726.2289655880741</v>
      </c>
      <c r="M251" s="8">
        <f t="shared" si="31"/>
        <v>1657.1420891987793</v>
      </c>
      <c r="N251" s="7">
        <v>1553</v>
      </c>
    </row>
    <row r="252" spans="1:14" s="9" customFormat="1" x14ac:dyDescent="0.25">
      <c r="A252" s="7">
        <v>1425.2100000000498</v>
      </c>
      <c r="B252" s="7">
        <v>33.409126200000003</v>
      </c>
      <c r="C252" s="7">
        <v>-118.4087839</v>
      </c>
      <c r="D252" s="8">
        <v>1581.3648293963199</v>
      </c>
      <c r="E252" s="11">
        <f t="shared" si="26"/>
        <v>-899.0948887802333</v>
      </c>
      <c r="F252" s="11">
        <f t="shared" si="32"/>
        <v>1283.070442976571</v>
      </c>
      <c r="G252" s="11">
        <f t="shared" si="33"/>
        <v>1566.7295173931059</v>
      </c>
      <c r="H252">
        <f t="shared" si="27"/>
        <v>1735.1084981937377</v>
      </c>
      <c r="I252" s="12">
        <f t="shared" si="28"/>
        <v>-153.74366879741774</v>
      </c>
      <c r="J252" s="8">
        <v>1581.3648293963199</v>
      </c>
      <c r="K252" s="11">
        <f t="shared" si="29"/>
        <v>1730.3382346970573</v>
      </c>
      <c r="L252" s="11">
        <f t="shared" si="30"/>
        <v>1725.5145949822218</v>
      </c>
      <c r="M252" s="8">
        <f t="shared" si="31"/>
        <v>1657.1016818716148</v>
      </c>
      <c r="N252" s="7">
        <v>1553</v>
      </c>
    </row>
    <row r="253" spans="1:14" s="9" customFormat="1" x14ac:dyDescent="0.25">
      <c r="A253" s="7">
        <v>1425.4250000000497</v>
      </c>
      <c r="B253" s="7">
        <v>33.409099900000001</v>
      </c>
      <c r="C253" s="7">
        <v>-118.4088229</v>
      </c>
      <c r="D253" s="8">
        <v>1581.3648293963199</v>
      </c>
      <c r="E253" s="11">
        <f t="shared" si="26"/>
        <v>-889.50677930957306</v>
      </c>
      <c r="F253" s="11">
        <f t="shared" si="32"/>
        <v>1271.2020991110469</v>
      </c>
      <c r="G253" s="11">
        <f t="shared" si="33"/>
        <v>1551.5080042403974</v>
      </c>
      <c r="H253">
        <f t="shared" si="27"/>
        <v>1734.3107755675087</v>
      </c>
      <c r="I253" s="12">
        <f t="shared" si="28"/>
        <v>-152.94594617118878</v>
      </c>
      <c r="J253" s="8">
        <v>1581.3648293963199</v>
      </c>
      <c r="K253" s="11">
        <f t="shared" si="29"/>
        <v>1729.5868574212864</v>
      </c>
      <c r="L253" s="11">
        <f t="shared" si="30"/>
        <v>1724.8100816319393</v>
      </c>
      <c r="M253" s="8">
        <f t="shared" si="31"/>
        <v>1657.0618321056763</v>
      </c>
      <c r="N253" s="7">
        <v>1553</v>
      </c>
    </row>
    <row r="254" spans="1:14" s="9" customFormat="1" x14ac:dyDescent="0.25">
      <c r="A254" s="7">
        <v>1425.6100000000497</v>
      </c>
      <c r="B254" s="7">
        <v>33.409074099999998</v>
      </c>
      <c r="C254" s="7">
        <v>-118.40886159999999</v>
      </c>
      <c r="D254" s="8">
        <v>1581.3648293963199</v>
      </c>
      <c r="E254" s="11">
        <f t="shared" si="26"/>
        <v>-880.10095328845262</v>
      </c>
      <c r="F254" s="11">
        <f t="shared" si="32"/>
        <v>1259.4250387808324</v>
      </c>
      <c r="G254" s="11">
        <f t="shared" si="33"/>
        <v>1536.4664383862553</v>
      </c>
      <c r="H254">
        <f t="shared" si="27"/>
        <v>1733.5224835432282</v>
      </c>
      <c r="I254" s="12">
        <f t="shared" si="28"/>
        <v>-152.15765414690827</v>
      </c>
      <c r="J254" s="8">
        <v>1581.3648293963199</v>
      </c>
      <c r="K254" s="11">
        <f t="shared" si="29"/>
        <v>1728.8443628570847</v>
      </c>
      <c r="L254" s="11">
        <f t="shared" si="30"/>
        <v>1724.1138969723011</v>
      </c>
      <c r="M254" s="8">
        <f t="shared" si="31"/>
        <v>1657.0224534399274</v>
      </c>
      <c r="N254" s="7">
        <v>1553</v>
      </c>
    </row>
    <row r="255" spans="1:14" s="9" customFormat="1" x14ac:dyDescent="0.25">
      <c r="A255" s="7">
        <v>1425.8100000000497</v>
      </c>
      <c r="B255" s="7">
        <v>33.409048599999998</v>
      </c>
      <c r="C255" s="7">
        <v>-118.40890020000001</v>
      </c>
      <c r="D255" s="8">
        <v>1581.3648293963199</v>
      </c>
      <c r="E255" s="11">
        <f t="shared" si="26"/>
        <v>-870.8044973386103</v>
      </c>
      <c r="F255" s="11">
        <f t="shared" si="32"/>
        <v>1247.6783998041487</v>
      </c>
      <c r="G255" s="11">
        <f t="shared" si="33"/>
        <v>1521.5130173360303</v>
      </c>
      <c r="H255">
        <f t="shared" si="27"/>
        <v>1732.7388109745673</v>
      </c>
      <c r="I255" s="12">
        <f t="shared" si="28"/>
        <v>-151.37398157824737</v>
      </c>
      <c r="J255" s="8">
        <v>1581.3648293963199</v>
      </c>
      <c r="K255" s="11">
        <f t="shared" si="29"/>
        <v>1728.1062193716473</v>
      </c>
      <c r="L255" s="11">
        <f t="shared" si="30"/>
        <v>1723.4217920116057</v>
      </c>
      <c r="M255" s="8">
        <f t="shared" si="31"/>
        <v>1656.9833055363745</v>
      </c>
      <c r="N255" s="7">
        <v>1553</v>
      </c>
    </row>
    <row r="256" spans="1:14" s="9" customFormat="1" x14ac:dyDescent="0.25">
      <c r="A256" s="7">
        <v>1426.0050000000497</v>
      </c>
      <c r="B256" s="7">
        <v>33.409023500000004</v>
      </c>
      <c r="C256" s="7">
        <v>-118.4089388</v>
      </c>
      <c r="D256" s="8">
        <v>1578.08398950131</v>
      </c>
      <c r="E256" s="11">
        <f t="shared" si="26"/>
        <v>-861.65386815047214</v>
      </c>
      <c r="F256" s="11">
        <f t="shared" si="32"/>
        <v>1235.9317482433225</v>
      </c>
      <c r="G256" s="11">
        <f t="shared" si="33"/>
        <v>1506.6435128504907</v>
      </c>
      <c r="H256">
        <f t="shared" si="27"/>
        <v>1731.9595362697514</v>
      </c>
      <c r="I256" s="12">
        <f t="shared" si="28"/>
        <v>-153.87554676844138</v>
      </c>
      <c r="J256" s="8">
        <v>1578.08398950131</v>
      </c>
      <c r="K256" s="11">
        <f t="shared" si="29"/>
        <v>1727.3722182470337</v>
      </c>
      <c r="L256" s="11">
        <f t="shared" si="30"/>
        <v>1722.7335710497964</v>
      </c>
      <c r="M256" s="8">
        <f t="shared" si="31"/>
        <v>1656.9443773255307</v>
      </c>
      <c r="N256" s="7">
        <v>1553</v>
      </c>
    </row>
    <row r="257" spans="1:14" s="9" customFormat="1" x14ac:dyDescent="0.25">
      <c r="A257" s="7">
        <v>1426.2100000000496</v>
      </c>
      <c r="B257" s="7">
        <v>33.408998699999998</v>
      </c>
      <c r="C257" s="7">
        <v>-118.4089773</v>
      </c>
      <c r="D257" s="8">
        <v>1578.08398950131</v>
      </c>
      <c r="E257" s="11">
        <f t="shared" si="26"/>
        <v>-852.61260902843128</v>
      </c>
      <c r="F257" s="11">
        <f t="shared" si="32"/>
        <v>1224.2155183463074</v>
      </c>
      <c r="G257" s="11">
        <f t="shared" si="33"/>
        <v>1491.8618891955739</v>
      </c>
      <c r="H257">
        <f t="shared" si="27"/>
        <v>1731.1848671863543</v>
      </c>
      <c r="I257" s="12">
        <f t="shared" si="28"/>
        <v>-153.10087768504422</v>
      </c>
      <c r="J257" s="8">
        <v>1578.08398950131</v>
      </c>
      <c r="K257" s="11">
        <f t="shared" si="29"/>
        <v>1726.6425551707105</v>
      </c>
      <c r="L257" s="11">
        <f t="shared" si="30"/>
        <v>1722.0494175691756</v>
      </c>
      <c r="M257" s="8">
        <f t="shared" si="31"/>
        <v>1656.9056791858038</v>
      </c>
      <c r="N257" s="7">
        <v>1553</v>
      </c>
    </row>
    <row r="258" spans="1:14" s="9" customFormat="1" x14ac:dyDescent="0.25">
      <c r="A258" s="7">
        <v>1426.4250000000495</v>
      </c>
      <c r="B258" s="7">
        <v>33.408974299999997</v>
      </c>
      <c r="C258" s="7">
        <v>-118.40901580000001</v>
      </c>
      <c r="D258" s="8">
        <v>1578.08398950131</v>
      </c>
      <c r="E258" s="11">
        <f t="shared" si="26"/>
        <v>-843.71717666809445</v>
      </c>
      <c r="F258" s="11">
        <f t="shared" si="32"/>
        <v>1212.4992761754693</v>
      </c>
      <c r="G258" s="11">
        <f t="shared" si="33"/>
        <v>1477.1638937270357</v>
      </c>
      <c r="H258">
        <f t="shared" si="27"/>
        <v>1730.4145808535939</v>
      </c>
      <c r="I258" s="12">
        <f t="shared" si="28"/>
        <v>-152.33059135228382</v>
      </c>
      <c r="J258" s="8">
        <v>1578.08398950131</v>
      </c>
      <c r="K258" s="11">
        <f t="shared" si="29"/>
        <v>1725.917020220036</v>
      </c>
      <c r="L258" s="11">
        <f t="shared" si="30"/>
        <v>1721.3691347401234</v>
      </c>
      <c r="M258" s="8">
        <f t="shared" si="31"/>
        <v>1656.8671999838145</v>
      </c>
      <c r="N258" s="7">
        <v>1553</v>
      </c>
    </row>
    <row r="259" spans="1:14" s="9" customFormat="1" x14ac:dyDescent="0.25">
      <c r="A259" s="7">
        <v>1426.6100000000495</v>
      </c>
      <c r="B259" s="7">
        <v>33.408950300000001</v>
      </c>
      <c r="C259" s="7">
        <v>-118.4090542</v>
      </c>
      <c r="D259" s="8">
        <v>1578.08398950131</v>
      </c>
      <c r="E259" s="11">
        <f t="shared" ref="E259:E322" si="34">(33.40666-B259)*(60)*(6076.115)</f>
        <v>-834.96757106946188</v>
      </c>
      <c r="F259" s="11">
        <f t="shared" si="32"/>
        <v>1200.8134545946461</v>
      </c>
      <c r="G259" s="11">
        <f t="shared" si="33"/>
        <v>1462.5743733134275</v>
      </c>
      <c r="H259">
        <f t="shared" ref="H259:H322" si="35">(TAN(3/57.296)*G259)+1653</f>
        <v>1729.6499794356532</v>
      </c>
      <c r="I259" s="12">
        <f t="shared" ref="I259:I322" si="36">D259-H259</f>
        <v>-151.56598993434318</v>
      </c>
      <c r="J259" s="8">
        <v>1578.08398950131</v>
      </c>
      <c r="K259" s="11">
        <f t="shared" ref="K259:K322" si="37">(TAN(2.826/57.296)*G259)+1653</f>
        <v>1725.1968399072641</v>
      </c>
      <c r="L259" s="11">
        <f t="shared" ref="L259:L322" si="38">(TAN(2.65/57.296)*G259)+1653</f>
        <v>1720.693872576468</v>
      </c>
      <c r="M259" s="8">
        <f t="shared" si="31"/>
        <v>1656.8290047684109</v>
      </c>
      <c r="N259" s="7">
        <v>1553</v>
      </c>
    </row>
    <row r="260" spans="1:14" s="9" customFormat="1" x14ac:dyDescent="0.25">
      <c r="A260" s="7">
        <v>1426.8050000000494</v>
      </c>
      <c r="B260" s="7">
        <v>33.408926700000002</v>
      </c>
      <c r="C260" s="7">
        <v>-118.40909259999999</v>
      </c>
      <c r="D260" s="8">
        <v>1578.08398950131</v>
      </c>
      <c r="E260" s="11">
        <f t="shared" si="34"/>
        <v>-826.36379222994299</v>
      </c>
      <c r="F260" s="11">
        <f t="shared" si="32"/>
        <v>1189.1276210802898</v>
      </c>
      <c r="G260" s="11">
        <f t="shared" si="33"/>
        <v>1448.0682360733977</v>
      </c>
      <c r="H260">
        <f t="shared" si="35"/>
        <v>1728.8897479278223</v>
      </c>
      <c r="I260" s="12">
        <f t="shared" si="36"/>
        <v>-150.80575842651228</v>
      </c>
      <c r="J260" s="8">
        <v>1578.08398950131</v>
      </c>
      <c r="K260" s="11">
        <f t="shared" si="37"/>
        <v>1724.4807756256109</v>
      </c>
      <c r="L260" s="11">
        <f t="shared" si="38"/>
        <v>1720.0224697241954</v>
      </c>
      <c r="M260" s="8">
        <f t="shared" ref="M260:M323" si="39">(TAN(0.15/57.296)*G260)+1653</f>
        <v>1656.7910278493039</v>
      </c>
      <c r="N260" s="7">
        <v>1553</v>
      </c>
    </row>
    <row r="261" spans="1:14" s="9" customFormat="1" x14ac:dyDescent="0.25">
      <c r="A261" s="7">
        <v>1427.0100000000493</v>
      </c>
      <c r="B261" s="7">
        <v>33.408903700000003</v>
      </c>
      <c r="C261" s="7">
        <v>-118.409131</v>
      </c>
      <c r="D261" s="8">
        <v>1578.08398950131</v>
      </c>
      <c r="E261" s="11">
        <f t="shared" si="34"/>
        <v>-817.97875353039001</v>
      </c>
      <c r="F261" s="11">
        <f t="shared" si="32"/>
        <v>1177.4417730785613</v>
      </c>
      <c r="G261" s="11">
        <f t="shared" si="33"/>
        <v>1433.6869847416194</v>
      </c>
      <c r="H261">
        <f t="shared" si="35"/>
        <v>1728.136061387874</v>
      </c>
      <c r="I261" s="12">
        <f t="shared" si="36"/>
        <v>-150.05207188656391</v>
      </c>
      <c r="J261" s="8">
        <v>1578.08398950131</v>
      </c>
      <c r="K261" s="11">
        <f t="shared" si="37"/>
        <v>1723.7708760683568</v>
      </c>
      <c r="L261" s="11">
        <f t="shared" si="38"/>
        <v>1719.3568470981556</v>
      </c>
      <c r="M261" s="8">
        <f t="shared" si="39"/>
        <v>1656.7533778802288</v>
      </c>
      <c r="N261" s="7">
        <v>1553</v>
      </c>
    </row>
    <row r="262" spans="1:14" s="9" customFormat="1" x14ac:dyDescent="0.25">
      <c r="A262" s="7">
        <v>1427.2100000000494</v>
      </c>
      <c r="B262" s="7">
        <v>33.4088809</v>
      </c>
      <c r="C262" s="7">
        <v>-118.4091694</v>
      </c>
      <c r="D262" s="8">
        <v>1578.08398950131</v>
      </c>
      <c r="E262" s="11">
        <f t="shared" si="34"/>
        <v>-809.66662820909858</v>
      </c>
      <c r="F262" s="11">
        <f t="shared" si="32"/>
        <v>1165.7559162084124</v>
      </c>
      <c r="G262" s="11">
        <f t="shared" si="33"/>
        <v>1419.3473517819398</v>
      </c>
      <c r="H262">
        <f t="shared" si="35"/>
        <v>1727.3845559659758</v>
      </c>
      <c r="I262" s="12">
        <f t="shared" si="36"/>
        <v>-149.30056646466574</v>
      </c>
      <c r="J262" s="8">
        <v>1578.08398950131</v>
      </c>
      <c r="K262" s="11">
        <f t="shared" si="37"/>
        <v>1723.0630309125759</v>
      </c>
      <c r="L262" s="11">
        <f t="shared" si="38"/>
        <v>1718.6931507391344</v>
      </c>
      <c r="M262" s="8">
        <f t="shared" si="39"/>
        <v>1656.7158368676269</v>
      </c>
      <c r="N262" s="7">
        <v>1553</v>
      </c>
    </row>
    <row r="263" spans="1:14" s="9" customFormat="1" x14ac:dyDescent="0.25">
      <c r="A263" s="7">
        <v>1427.4250000000493</v>
      </c>
      <c r="B263" s="7">
        <v>33.4088584</v>
      </c>
      <c r="C263" s="7">
        <v>-118.4092078</v>
      </c>
      <c r="D263" s="8">
        <v>1578.08398950131</v>
      </c>
      <c r="E263" s="11">
        <f t="shared" si="34"/>
        <v>-801.46387295908539</v>
      </c>
      <c r="F263" s="11">
        <f t="shared" ref="F263:F326" si="40">(118.413+C263)*(60)*(6076.115)*(COS(B263/57.296))</f>
        <v>1154.0700492133469</v>
      </c>
      <c r="G263" s="11">
        <f t="shared" ref="G263:G326" si="41">SQRT((F263^2)+(E263^2))</f>
        <v>1405.0701114712654</v>
      </c>
      <c r="H263">
        <f t="shared" si="35"/>
        <v>1726.6363203916494</v>
      </c>
      <c r="I263" s="12">
        <f t="shared" si="36"/>
        <v>-148.55233089033936</v>
      </c>
      <c r="J263" s="8">
        <v>1578.08398950131</v>
      </c>
      <c r="K263" s="11">
        <f t="shared" si="37"/>
        <v>1722.3582656357908</v>
      </c>
      <c r="L263" s="11">
        <f t="shared" si="38"/>
        <v>1718.0323421649045</v>
      </c>
      <c r="M263" s="8">
        <f t="shared" si="39"/>
        <v>1656.6784591983426</v>
      </c>
      <c r="N263" s="7">
        <v>1553</v>
      </c>
    </row>
    <row r="264" spans="1:14" s="9" customFormat="1" x14ac:dyDescent="0.25">
      <c r="A264" s="7">
        <v>1427.6050000000494</v>
      </c>
      <c r="B264" s="7">
        <v>33.4088365</v>
      </c>
      <c r="C264" s="7">
        <v>-118.4092466</v>
      </c>
      <c r="D264" s="8">
        <v>1578.08398950131</v>
      </c>
      <c r="E264" s="11">
        <f t="shared" si="34"/>
        <v>-793.4798578490379</v>
      </c>
      <c r="F264" s="11">
        <f t="shared" si="40"/>
        <v>1142.262437319069</v>
      </c>
      <c r="G264" s="11">
        <f t="shared" si="41"/>
        <v>1390.817658976988</v>
      </c>
      <c r="H264">
        <f t="shared" si="35"/>
        <v>1725.8893838867257</v>
      </c>
      <c r="I264" s="12">
        <f t="shared" si="36"/>
        <v>-147.80539438541564</v>
      </c>
      <c r="J264" s="8">
        <v>1578.08398950131</v>
      </c>
      <c r="K264" s="11">
        <f t="shared" si="37"/>
        <v>1721.6547239562765</v>
      </c>
      <c r="L264" s="11">
        <f t="shared" si="38"/>
        <v>1717.3726808713293</v>
      </c>
      <c r="M264" s="8">
        <f t="shared" si="39"/>
        <v>1656.6411464233086</v>
      </c>
      <c r="N264" s="7">
        <v>1553</v>
      </c>
    </row>
    <row r="265" spans="1:14" s="9" customFormat="1" x14ac:dyDescent="0.25">
      <c r="A265" s="7">
        <v>1427.8050000000494</v>
      </c>
      <c r="B265" s="7">
        <v>33.408814999999997</v>
      </c>
      <c r="C265" s="7">
        <v>-118.4092854</v>
      </c>
      <c r="D265" s="8">
        <v>1574.8031496062899</v>
      </c>
      <c r="E265" s="11">
        <f t="shared" si="34"/>
        <v>-785.64166949810419</v>
      </c>
      <c r="F265" s="11">
        <f t="shared" si="40"/>
        <v>1130.4548142651779</v>
      </c>
      <c r="G265" s="11">
        <f t="shared" si="41"/>
        <v>1376.6484373096446</v>
      </c>
      <c r="H265">
        <f t="shared" si="35"/>
        <v>1725.1468093077929</v>
      </c>
      <c r="I265" s="12">
        <f t="shared" si="36"/>
        <v>-150.34365970150293</v>
      </c>
      <c r="J265" s="8">
        <v>1574.8031496062899</v>
      </c>
      <c r="K265" s="11">
        <f t="shared" si="37"/>
        <v>1720.9552907876164</v>
      </c>
      <c r="L265" s="11">
        <f t="shared" si="38"/>
        <v>1716.7168718379166</v>
      </c>
      <c r="M265" s="8">
        <f t="shared" si="39"/>
        <v>1656.6040515457291</v>
      </c>
      <c r="N265" s="7">
        <v>1553</v>
      </c>
    </row>
    <row r="266" spans="1:14" s="9" customFormat="1" x14ac:dyDescent="0.25">
      <c r="A266" s="7">
        <v>1428.0050000000494</v>
      </c>
      <c r="B266" s="7">
        <v>33.408793899999999</v>
      </c>
      <c r="C266" s="7">
        <v>-118.40932429999999</v>
      </c>
      <c r="D266" s="8">
        <v>1574.8031496062899</v>
      </c>
      <c r="E266" s="11">
        <f t="shared" si="34"/>
        <v>-777.94930790887463</v>
      </c>
      <c r="F266" s="11">
        <f t="shared" si="40"/>
        <v>1118.6167474623783</v>
      </c>
      <c r="G266" s="11">
        <f t="shared" si="41"/>
        <v>1362.537542007268</v>
      </c>
      <c r="H266">
        <f t="shared" si="35"/>
        <v>1724.407291472337</v>
      </c>
      <c r="I266" s="12">
        <f t="shared" si="36"/>
        <v>-149.60414186604703</v>
      </c>
      <c r="J266" s="8">
        <v>1574.8031496062899</v>
      </c>
      <c r="K266" s="11">
        <f t="shared" si="37"/>
        <v>1720.2587367745812</v>
      </c>
      <c r="L266" s="11">
        <f t="shared" si="38"/>
        <v>1716.0637623851817</v>
      </c>
      <c r="M266" s="8">
        <f t="shared" si="39"/>
        <v>1656.5671093659773</v>
      </c>
      <c r="N266" s="7">
        <v>1553</v>
      </c>
    </row>
    <row r="267" spans="1:14" s="9" customFormat="1" x14ac:dyDescent="0.25">
      <c r="A267" s="7">
        <v>1428.2100000000494</v>
      </c>
      <c r="B267" s="7">
        <v>33.4087733</v>
      </c>
      <c r="C267" s="7">
        <v>-118.4093634</v>
      </c>
      <c r="D267" s="8">
        <v>1574.8031496062899</v>
      </c>
      <c r="E267" s="11">
        <f t="shared" si="34"/>
        <v>-770.43922976918486</v>
      </c>
      <c r="F267" s="11">
        <f t="shared" si="40"/>
        <v>1106.7178030096561</v>
      </c>
      <c r="G267" s="11">
        <f t="shared" si="41"/>
        <v>1348.4809610320253</v>
      </c>
      <c r="H267">
        <f t="shared" si="35"/>
        <v>1723.6706201191757</v>
      </c>
      <c r="I267" s="12">
        <f t="shared" si="36"/>
        <v>-148.8674705128858</v>
      </c>
      <c r="J267" s="8">
        <v>1574.8031496062899</v>
      </c>
      <c r="K267" s="11">
        <f t="shared" si="37"/>
        <v>1719.5648638715479</v>
      </c>
      <c r="L267" s="11">
        <f t="shared" si="38"/>
        <v>1715.4131668197451</v>
      </c>
      <c r="M267" s="8">
        <f t="shared" si="39"/>
        <v>1656.530309380579</v>
      </c>
      <c r="N267" s="7">
        <v>1553</v>
      </c>
    </row>
    <row r="268" spans="1:14" s="9" customFormat="1" x14ac:dyDescent="0.25">
      <c r="A268" s="7">
        <v>1428.4250000000493</v>
      </c>
      <c r="B268" s="7">
        <v>33.408753300000001</v>
      </c>
      <c r="C268" s="7">
        <v>-118.4094024</v>
      </c>
      <c r="D268" s="8">
        <v>1574.8031496062899</v>
      </c>
      <c r="E268" s="11">
        <f t="shared" si="34"/>
        <v>-763.1478917694609</v>
      </c>
      <c r="F268" s="11">
        <f t="shared" si="40"/>
        <v>1094.8492781218445</v>
      </c>
      <c r="G268" s="11">
        <f t="shared" si="41"/>
        <v>1334.5747062326998</v>
      </c>
      <c r="H268">
        <f t="shared" si="35"/>
        <v>1722.9418269966895</v>
      </c>
      <c r="I268" s="12">
        <f t="shared" si="36"/>
        <v>-148.13867739039961</v>
      </c>
      <c r="J268" s="8">
        <v>1574.8031496062899</v>
      </c>
      <c r="K268" s="11">
        <f t="shared" si="37"/>
        <v>1718.8784114970392</v>
      </c>
      <c r="L268" s="11">
        <f t="shared" si="38"/>
        <v>1714.7695289592862</v>
      </c>
      <c r="M268" s="8">
        <f t="shared" si="39"/>
        <v>1656.4939029475736</v>
      </c>
      <c r="N268" s="7">
        <v>1553</v>
      </c>
    </row>
    <row r="269" spans="1:14" s="9" customFormat="1" x14ac:dyDescent="0.25">
      <c r="A269" s="7">
        <v>1428.6100000000492</v>
      </c>
      <c r="B269" s="7">
        <v>33.408733599999998</v>
      </c>
      <c r="C269" s="7">
        <v>-118.40944140000001</v>
      </c>
      <c r="D269" s="8">
        <v>1571.5223097112801</v>
      </c>
      <c r="E269" s="11">
        <f t="shared" si="34"/>
        <v>-755.9659238384246</v>
      </c>
      <c r="F269" s="11">
        <f t="shared" si="40"/>
        <v>1082.9807440283432</v>
      </c>
      <c r="G269" s="11">
        <f t="shared" si="41"/>
        <v>1320.7315283361213</v>
      </c>
      <c r="H269">
        <f t="shared" si="35"/>
        <v>1722.2163395818561</v>
      </c>
      <c r="I269" s="12">
        <f t="shared" si="36"/>
        <v>-150.69402987057606</v>
      </c>
      <c r="J269" s="8">
        <v>1571.5223097112801</v>
      </c>
      <c r="K269" s="11">
        <f t="shared" si="37"/>
        <v>1718.1950727782412</v>
      </c>
      <c r="L269" s="11">
        <f t="shared" si="38"/>
        <v>1714.1288105536564</v>
      </c>
      <c r="M269" s="8">
        <f t="shared" si="39"/>
        <v>1656.4576616492554</v>
      </c>
      <c r="N269" s="7">
        <v>1553</v>
      </c>
    </row>
    <row r="270" spans="1:14" s="9" customFormat="1" x14ac:dyDescent="0.25">
      <c r="A270" s="7">
        <v>1428.8100000000493</v>
      </c>
      <c r="B270" s="7">
        <v>33.4087143</v>
      </c>
      <c r="C270" s="7">
        <v>-118.40948040000001</v>
      </c>
      <c r="D270" s="8">
        <v>1571.5223097112801</v>
      </c>
      <c r="E270" s="11">
        <f t="shared" si="34"/>
        <v>-748.92978266909256</v>
      </c>
      <c r="F270" s="11">
        <f t="shared" si="40"/>
        <v>1071.1121996190645</v>
      </c>
      <c r="G270" s="11">
        <f t="shared" si="41"/>
        <v>1306.9725182809182</v>
      </c>
      <c r="H270">
        <f t="shared" si="35"/>
        <v>1721.4952631996705</v>
      </c>
      <c r="I270" s="12">
        <f t="shared" si="36"/>
        <v>-149.97295348839043</v>
      </c>
      <c r="J270" s="8">
        <v>1571.5223097112801</v>
      </c>
      <c r="K270" s="11">
        <f t="shared" si="37"/>
        <v>1717.5158888240005</v>
      </c>
      <c r="L270" s="11">
        <f t="shared" si="38"/>
        <v>1713.4919877770169</v>
      </c>
      <c r="M270" s="8">
        <f t="shared" si="39"/>
        <v>1656.421640701486</v>
      </c>
      <c r="N270" s="7">
        <v>1553</v>
      </c>
    </row>
    <row r="271" spans="1:14" s="9" customFormat="1" x14ac:dyDescent="0.25">
      <c r="A271" s="7">
        <v>1429.0100000000493</v>
      </c>
      <c r="B271" s="7">
        <v>33.4086955</v>
      </c>
      <c r="C271" s="7">
        <v>-118.4095193</v>
      </c>
      <c r="D271" s="8">
        <v>1571.5223097112801</v>
      </c>
      <c r="E271" s="11">
        <f t="shared" si="34"/>
        <v>-742.0759249493002</v>
      </c>
      <c r="F271" s="11">
        <f t="shared" si="40"/>
        <v>1059.274076629805</v>
      </c>
      <c r="G271" s="11">
        <f t="shared" si="41"/>
        <v>1293.3438242823465</v>
      </c>
      <c r="H271">
        <f t="shared" si="35"/>
        <v>1720.7810163662882</v>
      </c>
      <c r="I271" s="12">
        <f t="shared" si="36"/>
        <v>-149.25870665500815</v>
      </c>
      <c r="J271" s="8">
        <v>1571.5223097112801</v>
      </c>
      <c r="K271" s="11">
        <f t="shared" si="37"/>
        <v>1716.8431376417609</v>
      </c>
      <c r="L271" s="11">
        <f t="shared" si="38"/>
        <v>1712.8611965558957</v>
      </c>
      <c r="M271" s="8">
        <f t="shared" si="39"/>
        <v>1656.3859609198216</v>
      </c>
      <c r="N271" s="7">
        <v>1553</v>
      </c>
    </row>
    <row r="272" spans="1:14" s="9" customFormat="1" x14ac:dyDescent="0.25">
      <c r="A272" s="7">
        <v>1429.2050000000493</v>
      </c>
      <c r="B272" s="7">
        <v>33.408676999999997</v>
      </c>
      <c r="C272" s="7">
        <v>-118.409558</v>
      </c>
      <c r="D272" s="8">
        <v>1571.5223097112801</v>
      </c>
      <c r="E272" s="11">
        <f t="shared" si="34"/>
        <v>-735.33143729819551</v>
      </c>
      <c r="F272" s="11">
        <f t="shared" si="40"/>
        <v>1047.4968104855125</v>
      </c>
      <c r="G272" s="11">
        <f t="shared" si="41"/>
        <v>1279.8288520956041</v>
      </c>
      <c r="H272">
        <f t="shared" si="35"/>
        <v>1720.0727294175429</v>
      </c>
      <c r="I272" s="12">
        <f t="shared" si="36"/>
        <v>-148.5504197062628</v>
      </c>
      <c r="J272" s="8">
        <v>1571.5223097112801</v>
      </c>
      <c r="K272" s="11">
        <f t="shared" si="37"/>
        <v>1716.1760000922995</v>
      </c>
      <c r="L272" s="11">
        <f t="shared" si="38"/>
        <v>1712.2356688413554</v>
      </c>
      <c r="M272" s="8">
        <f t="shared" si="39"/>
        <v>1656.3505788606988</v>
      </c>
      <c r="N272" s="7">
        <v>1553</v>
      </c>
    </row>
    <row r="273" spans="1:14" s="9" customFormat="1" x14ac:dyDescent="0.25">
      <c r="A273" s="7">
        <v>1429.4250000000493</v>
      </c>
      <c r="B273" s="7">
        <v>33.408658600000003</v>
      </c>
      <c r="C273" s="7">
        <v>-118.40959650000001</v>
      </c>
      <c r="D273" s="8">
        <v>1571.5223097112801</v>
      </c>
      <c r="E273" s="11">
        <f t="shared" si="34"/>
        <v>-728.62340634010741</v>
      </c>
      <c r="F273" s="11">
        <f t="shared" si="40"/>
        <v>1035.7804037362159</v>
      </c>
      <c r="G273" s="11">
        <f t="shared" si="41"/>
        <v>1266.3858468218207</v>
      </c>
      <c r="H273">
        <f t="shared" si="35"/>
        <v>1719.3682140803471</v>
      </c>
      <c r="I273" s="12">
        <f t="shared" si="36"/>
        <v>-147.84590436906706</v>
      </c>
      <c r="J273" s="8">
        <v>1571.5223097112801</v>
      </c>
      <c r="K273" s="11">
        <f t="shared" si="37"/>
        <v>1715.5124150347922</v>
      </c>
      <c r="L273" s="11">
        <f t="shared" si="38"/>
        <v>1711.6134720473649</v>
      </c>
      <c r="M273" s="8">
        <f t="shared" si="39"/>
        <v>1656.3153852102191</v>
      </c>
      <c r="N273" s="7">
        <v>1553</v>
      </c>
    </row>
    <row r="274" spans="1:14" s="9" customFormat="1" x14ac:dyDescent="0.25">
      <c r="A274" s="7">
        <v>1429.6050000000494</v>
      </c>
      <c r="B274" s="7">
        <v>33.408640599999998</v>
      </c>
      <c r="C274" s="7">
        <v>-118.4096346</v>
      </c>
      <c r="D274" s="8">
        <v>1568.24146981627</v>
      </c>
      <c r="E274" s="11">
        <f t="shared" si="34"/>
        <v>-722.06120213854251</v>
      </c>
      <c r="F274" s="11">
        <f t="shared" si="40"/>
        <v>1024.1857185407443</v>
      </c>
      <c r="G274" s="11">
        <f t="shared" si="41"/>
        <v>1253.1275935420854</v>
      </c>
      <c r="H274">
        <f t="shared" si="35"/>
        <v>1718.6733811475492</v>
      </c>
      <c r="I274" s="12">
        <f t="shared" si="36"/>
        <v>-150.43191133127925</v>
      </c>
      <c r="J274" s="8">
        <v>1568.24146981627</v>
      </c>
      <c r="K274" s="11">
        <f t="shared" si="37"/>
        <v>1714.857949862318</v>
      </c>
      <c r="L274" s="11">
        <f t="shared" si="38"/>
        <v>1710.9998263248081</v>
      </c>
      <c r="M274" s="8">
        <f t="shared" si="39"/>
        <v>1656.2806752385723</v>
      </c>
      <c r="N274" s="7">
        <v>1553</v>
      </c>
    </row>
    <row r="275" spans="1:14" s="9" customFormat="1" x14ac:dyDescent="0.25">
      <c r="A275" s="7">
        <v>1429.8050000000494</v>
      </c>
      <c r="B275" s="7">
        <v>33.408622700000002</v>
      </c>
      <c r="C275" s="7">
        <v>-118.40967240000001</v>
      </c>
      <c r="D275" s="8">
        <v>1568.24146981627</v>
      </c>
      <c r="E275" s="11">
        <f t="shared" si="34"/>
        <v>-715.53545462999409</v>
      </c>
      <c r="F275" s="11">
        <f t="shared" si="40"/>
        <v>1012.6823258157283</v>
      </c>
      <c r="G275" s="11">
        <f t="shared" si="41"/>
        <v>1239.9663220636701</v>
      </c>
      <c r="H275">
        <f t="shared" si="35"/>
        <v>1717.9836307959945</v>
      </c>
      <c r="I275" s="12">
        <f t="shared" si="36"/>
        <v>-149.74216097972453</v>
      </c>
      <c r="J275" s="8">
        <v>1568.24146981627</v>
      </c>
      <c r="K275" s="11">
        <f t="shared" si="37"/>
        <v>1714.2082719879884</v>
      </c>
      <c r="L275" s="11">
        <f t="shared" si="38"/>
        <v>1710.3906693132672</v>
      </c>
      <c r="M275" s="8">
        <f t="shared" si="39"/>
        <v>1656.2462191642908</v>
      </c>
      <c r="N275" s="7">
        <v>1553</v>
      </c>
    </row>
    <row r="276" spans="1:14" s="9" customFormat="1" x14ac:dyDescent="0.25">
      <c r="A276" s="7">
        <v>1430.0050000000494</v>
      </c>
      <c r="B276" s="7">
        <v>33.408605000000001</v>
      </c>
      <c r="C276" s="7">
        <v>-118.40971</v>
      </c>
      <c r="D276" s="8">
        <v>1568.24146981627</v>
      </c>
      <c r="E276" s="11">
        <f t="shared" si="34"/>
        <v>-709.08262049970733</v>
      </c>
      <c r="F276" s="11">
        <f t="shared" si="40"/>
        <v>1001.2397916860718</v>
      </c>
      <c r="G276" s="11">
        <f t="shared" si="41"/>
        <v>1226.8982366725859</v>
      </c>
      <c r="H276">
        <f t="shared" si="35"/>
        <v>1717.2987641015093</v>
      </c>
      <c r="I276" s="12">
        <f t="shared" si="36"/>
        <v>-149.05729428523932</v>
      </c>
      <c r="J276" s="8">
        <v>1568.24146981627</v>
      </c>
      <c r="K276" s="11">
        <f t="shared" si="37"/>
        <v>1713.5631940445419</v>
      </c>
      <c r="L276" s="11">
        <f t="shared" si="38"/>
        <v>1709.7858253317072</v>
      </c>
      <c r="M276" s="8">
        <f t="shared" si="39"/>
        <v>1656.212007050234</v>
      </c>
      <c r="N276" s="7">
        <v>1553</v>
      </c>
    </row>
    <row r="277" spans="1:14" s="9" customFormat="1" x14ac:dyDescent="0.25">
      <c r="A277" s="7">
        <v>1430.2050000000495</v>
      </c>
      <c r="B277" s="7">
        <v>33.408587699999998</v>
      </c>
      <c r="C277" s="7">
        <v>-118.4097477</v>
      </c>
      <c r="D277" s="8">
        <v>1568.24146981627</v>
      </c>
      <c r="E277" s="11">
        <f t="shared" si="34"/>
        <v>-702.77561312853436</v>
      </c>
      <c r="F277" s="11">
        <f t="shared" si="40"/>
        <v>989.76681551064428</v>
      </c>
      <c r="G277" s="11">
        <f t="shared" si="41"/>
        <v>1213.8912272087105</v>
      </c>
      <c r="H277">
        <f t="shared" si="35"/>
        <v>1716.6170982483968</v>
      </c>
      <c r="I277" s="12">
        <f t="shared" si="36"/>
        <v>-148.37562843212686</v>
      </c>
      <c r="J277" s="8">
        <v>1568.24146981627</v>
      </c>
      <c r="K277" s="11">
        <f t="shared" si="37"/>
        <v>1712.9211309829498</v>
      </c>
      <c r="L277" s="11">
        <f t="shared" si="38"/>
        <v>1709.1838081917147</v>
      </c>
      <c r="M277" s="8">
        <f t="shared" si="39"/>
        <v>1656.1779548323304</v>
      </c>
      <c r="N277" s="7">
        <v>1553</v>
      </c>
    </row>
    <row r="278" spans="1:14" s="9" customFormat="1" x14ac:dyDescent="0.25">
      <c r="A278" s="7">
        <v>1430.4250000000495</v>
      </c>
      <c r="B278" s="7">
        <v>33.408570300000001</v>
      </c>
      <c r="C278" s="7">
        <v>-118.4097853</v>
      </c>
      <c r="D278" s="8">
        <v>1568.24146981627</v>
      </c>
      <c r="E278" s="11">
        <f t="shared" si="34"/>
        <v>-696.43214906952574</v>
      </c>
      <c r="F278" s="11">
        <f t="shared" si="40"/>
        <v>978.3242687221699</v>
      </c>
      <c r="G278" s="11">
        <f t="shared" si="41"/>
        <v>1200.8897172631494</v>
      </c>
      <c r="H278">
        <f t="shared" si="35"/>
        <v>1715.9357206117149</v>
      </c>
      <c r="I278" s="12">
        <f t="shared" si="36"/>
        <v>-147.69425079544499</v>
      </c>
      <c r="J278" s="8">
        <v>1568.24146981627</v>
      </c>
      <c r="K278" s="11">
        <f t="shared" si="37"/>
        <v>1712.2793393932573</v>
      </c>
      <c r="L278" s="11">
        <f t="shared" si="38"/>
        <v>1708.5820455917296</v>
      </c>
      <c r="M278" s="8">
        <f t="shared" si="39"/>
        <v>1656.14391701211</v>
      </c>
      <c r="N278" s="7">
        <v>1553</v>
      </c>
    </row>
    <row r="279" spans="1:14" s="9" customFormat="1" x14ac:dyDescent="0.25">
      <c r="A279" s="7">
        <v>1430.6050000000496</v>
      </c>
      <c r="B279" s="7">
        <v>33.408552999999998</v>
      </c>
      <c r="C279" s="7">
        <v>-118.4098225</v>
      </c>
      <c r="D279" s="8">
        <v>1568.24146981627</v>
      </c>
      <c r="E279" s="11">
        <f t="shared" si="34"/>
        <v>-690.12514169835276</v>
      </c>
      <c r="F279" s="11">
        <f t="shared" si="40"/>
        <v>967.00344758801396</v>
      </c>
      <c r="G279" s="11">
        <f t="shared" si="41"/>
        <v>1188.0102604149833</v>
      </c>
      <c r="H279">
        <f t="shared" si="35"/>
        <v>1715.2607394821619</v>
      </c>
      <c r="I279" s="12">
        <f t="shared" si="36"/>
        <v>-147.0192696658919</v>
      </c>
      <c r="J279" s="8">
        <v>1568.24146981627</v>
      </c>
      <c r="K279" s="11">
        <f t="shared" si="37"/>
        <v>1711.6435726923455</v>
      </c>
      <c r="L279" s="11">
        <f t="shared" si="38"/>
        <v>1707.9859321040042</v>
      </c>
      <c r="M279" s="8">
        <f t="shared" si="39"/>
        <v>1656.1101987256516</v>
      </c>
      <c r="N279" s="7">
        <v>1553</v>
      </c>
    </row>
    <row r="280" spans="1:14" s="9" customFormat="1" x14ac:dyDescent="0.25">
      <c r="A280" s="7">
        <v>1430.8050000000496</v>
      </c>
      <c r="B280" s="7">
        <v>33.408535999999998</v>
      </c>
      <c r="C280" s="7">
        <v>-118.4098597</v>
      </c>
      <c r="D280" s="8">
        <v>1568.24146981627</v>
      </c>
      <c r="E280" s="11">
        <f t="shared" si="34"/>
        <v>-683.92750439845781</v>
      </c>
      <c r="F280" s="11">
        <f t="shared" si="40"/>
        <v>955.68261864824285</v>
      </c>
      <c r="G280" s="11">
        <f t="shared" si="41"/>
        <v>1175.196195900525</v>
      </c>
      <c r="H280">
        <f t="shared" si="35"/>
        <v>1714.5891854063884</v>
      </c>
      <c r="I280" s="12">
        <f t="shared" si="36"/>
        <v>-146.34771559011847</v>
      </c>
      <c r="J280" s="8">
        <v>1568.24146981627</v>
      </c>
      <c r="K280" s="11">
        <f t="shared" si="37"/>
        <v>1711.0110339434164</v>
      </c>
      <c r="L280" s="11">
        <f t="shared" si="38"/>
        <v>1707.3928452386413</v>
      </c>
      <c r="M280" s="8">
        <f t="shared" si="39"/>
        <v>1656.0766516356546</v>
      </c>
      <c r="N280" s="7">
        <v>1553</v>
      </c>
    </row>
    <row r="281" spans="1:14" s="9" customFormat="1" x14ac:dyDescent="0.25">
      <c r="A281" s="7">
        <v>1431.0050000000497</v>
      </c>
      <c r="B281" s="7">
        <v>33.408519200000001</v>
      </c>
      <c r="C281" s="7">
        <v>-118.4098967</v>
      </c>
      <c r="D281" s="8">
        <v>1568.24146981627</v>
      </c>
      <c r="E281" s="11">
        <f t="shared" si="34"/>
        <v>-677.80278047941499</v>
      </c>
      <c r="F281" s="11">
        <f t="shared" si="40"/>
        <v>944.42264880031541</v>
      </c>
      <c r="G281" s="11">
        <f t="shared" si="41"/>
        <v>1162.4761282678583</v>
      </c>
      <c r="H281">
        <f t="shared" si="35"/>
        <v>1713.9225574794577</v>
      </c>
      <c r="I281" s="12">
        <f t="shared" si="36"/>
        <v>-145.68108766318778</v>
      </c>
      <c r="J281" s="8">
        <v>1568.24146981627</v>
      </c>
      <c r="K281" s="11">
        <f t="shared" si="37"/>
        <v>1710.3831351484957</v>
      </c>
      <c r="L281" s="11">
        <f t="shared" si="38"/>
        <v>1706.804108930115</v>
      </c>
      <c r="M281" s="8">
        <f t="shared" si="39"/>
        <v>1656.0433506285342</v>
      </c>
      <c r="N281" s="7">
        <v>1553</v>
      </c>
    </row>
    <row r="282" spans="1:14" s="9" customFormat="1" x14ac:dyDescent="0.25">
      <c r="A282" s="7">
        <v>1431.2050000000497</v>
      </c>
      <c r="B282" s="7">
        <v>33.4085021</v>
      </c>
      <c r="C282" s="7">
        <v>-118.4099334</v>
      </c>
      <c r="D282" s="8">
        <v>1564.9606299212501</v>
      </c>
      <c r="E282" s="11">
        <f t="shared" si="34"/>
        <v>-671.56868648909403</v>
      </c>
      <c r="F282" s="11">
        <f t="shared" si="40"/>
        <v>933.25397639224445</v>
      </c>
      <c r="G282" s="11">
        <f t="shared" si="41"/>
        <v>1149.768448481964</v>
      </c>
      <c r="H282">
        <f t="shared" si="35"/>
        <v>1713.2565787695635</v>
      </c>
      <c r="I282" s="12">
        <f t="shared" si="36"/>
        <v>-148.2959488483134</v>
      </c>
      <c r="J282" s="8">
        <v>1564.9606299212501</v>
      </c>
      <c r="K282" s="11">
        <f t="shared" si="37"/>
        <v>1709.7558478530013</v>
      </c>
      <c r="L282" s="11">
        <f t="shared" si="38"/>
        <v>1706.2159459813686</v>
      </c>
      <c r="M282" s="8">
        <f t="shared" si="39"/>
        <v>1656.01008205267</v>
      </c>
      <c r="N282" s="7">
        <v>1553</v>
      </c>
    </row>
    <row r="283" spans="1:14" s="9" customFormat="1" x14ac:dyDescent="0.25">
      <c r="A283" s="7">
        <v>1431.4250000000497</v>
      </c>
      <c r="B283" s="7">
        <v>33.4084851</v>
      </c>
      <c r="C283" s="7">
        <v>-118.40997</v>
      </c>
      <c r="D283" s="8">
        <v>1564.9606299212501</v>
      </c>
      <c r="E283" s="11">
        <f t="shared" si="34"/>
        <v>-665.3710491891992</v>
      </c>
      <c r="F283" s="11">
        <f t="shared" si="40"/>
        <v>922.11573138593383</v>
      </c>
      <c r="G283" s="11">
        <f t="shared" si="41"/>
        <v>1137.1086382437481</v>
      </c>
      <c r="H283">
        <f t="shared" si="35"/>
        <v>1712.5931087866866</v>
      </c>
      <c r="I283" s="12">
        <f t="shared" si="36"/>
        <v>-147.6324788654365</v>
      </c>
      <c r="J283" s="8">
        <v>1564.9606299212501</v>
      </c>
      <c r="K283" s="11">
        <f t="shared" si="37"/>
        <v>1709.1309235348253</v>
      </c>
      <c r="L283" s="11">
        <f t="shared" si="38"/>
        <v>1705.6299986293945</v>
      </c>
      <c r="M283" s="8">
        <f t="shared" si="39"/>
        <v>1655.9769387987926</v>
      </c>
      <c r="N283" s="7">
        <v>1553</v>
      </c>
    </row>
    <row r="284" spans="1:14" s="9" customFormat="1" x14ac:dyDescent="0.25">
      <c r="A284" s="7">
        <v>1431.6050000000498</v>
      </c>
      <c r="B284" s="7">
        <v>33.408467899999998</v>
      </c>
      <c r="C284" s="7">
        <v>-118.4100062</v>
      </c>
      <c r="D284" s="8">
        <v>1564.9606299212501</v>
      </c>
      <c r="E284" s="11">
        <f t="shared" si="34"/>
        <v>-659.10049850845223</v>
      </c>
      <c r="F284" s="11">
        <f t="shared" si="40"/>
        <v>911.09921559253246</v>
      </c>
      <c r="G284" s="11">
        <f t="shared" si="41"/>
        <v>1124.5066686273667</v>
      </c>
      <c r="H284">
        <f t="shared" si="35"/>
        <v>1711.9326700906659</v>
      </c>
      <c r="I284" s="12">
        <f t="shared" si="36"/>
        <v>-146.97204016941578</v>
      </c>
      <c r="J284" s="8">
        <v>1564.9606299212501</v>
      </c>
      <c r="K284" s="11">
        <f t="shared" si="37"/>
        <v>1708.5088543946085</v>
      </c>
      <c r="L284" s="11">
        <f t="shared" si="38"/>
        <v>1705.0467283759365</v>
      </c>
      <c r="M284" s="8">
        <f t="shared" si="39"/>
        <v>1655.9439469710721</v>
      </c>
      <c r="N284" s="7">
        <v>1553</v>
      </c>
    </row>
    <row r="285" spans="1:14" s="9" customFormat="1" x14ac:dyDescent="0.25">
      <c r="A285" s="7">
        <v>1431.8050000000499</v>
      </c>
      <c r="B285" s="7">
        <v>33.408450600000002</v>
      </c>
      <c r="C285" s="7">
        <v>-118.4100423</v>
      </c>
      <c r="D285" s="8">
        <v>1564.9606299212501</v>
      </c>
      <c r="E285" s="11">
        <f t="shared" si="34"/>
        <v>-652.79349113986962</v>
      </c>
      <c r="F285" s="11">
        <f t="shared" si="40"/>
        <v>900.11312934519299</v>
      </c>
      <c r="G285" s="11">
        <f t="shared" si="41"/>
        <v>1111.9096130954958</v>
      </c>
      <c r="H285">
        <f t="shared" si="35"/>
        <v>1711.2724889299088</v>
      </c>
      <c r="I285" s="12">
        <f t="shared" si="36"/>
        <v>-146.31185900865876</v>
      </c>
      <c r="J285" s="8">
        <v>1564.9606299212501</v>
      </c>
      <c r="K285" s="11">
        <f t="shared" si="37"/>
        <v>1707.8870278276102</v>
      </c>
      <c r="L285" s="11">
        <f t="shared" si="38"/>
        <v>1704.4636855662357</v>
      </c>
      <c r="M285" s="8">
        <f t="shared" si="39"/>
        <v>1655.910968008375</v>
      </c>
      <c r="N285" s="7">
        <v>1553</v>
      </c>
    </row>
    <row r="286" spans="1:14" s="9" customFormat="1" x14ac:dyDescent="0.25">
      <c r="A286" s="7">
        <v>1432.0100000000498</v>
      </c>
      <c r="B286" s="7">
        <v>33.4084334</v>
      </c>
      <c r="C286" s="7">
        <v>-118.41007810000001</v>
      </c>
      <c r="D286" s="8">
        <v>1564.9606299212501</v>
      </c>
      <c r="E286" s="11">
        <f t="shared" si="34"/>
        <v>-646.52294045912265</v>
      </c>
      <c r="F286" s="11">
        <f t="shared" si="40"/>
        <v>889.21833633875826</v>
      </c>
      <c r="G286" s="11">
        <f t="shared" si="41"/>
        <v>1099.4094606746748</v>
      </c>
      <c r="H286">
        <f t="shared" si="35"/>
        <v>1710.6173862264286</v>
      </c>
      <c r="I286" s="12">
        <f t="shared" si="36"/>
        <v>-145.65675630517853</v>
      </c>
      <c r="J286" s="8">
        <v>1564.9606299212501</v>
      </c>
      <c r="K286" s="11">
        <f t="shared" si="37"/>
        <v>1707.2699846743803</v>
      </c>
      <c r="L286" s="11">
        <f t="shared" si="38"/>
        <v>1703.8851278254456</v>
      </c>
      <c r="M286" s="8">
        <f t="shared" si="39"/>
        <v>1655.8782427370325</v>
      </c>
      <c r="N286" s="7">
        <v>1553</v>
      </c>
    </row>
    <row r="287" spans="1:14" s="9" customFormat="1" x14ac:dyDescent="0.25">
      <c r="A287" s="7">
        <v>1432.2100000000498</v>
      </c>
      <c r="B287" s="7">
        <v>33.408416199999998</v>
      </c>
      <c r="C287" s="7">
        <v>-118.4101139</v>
      </c>
      <c r="D287" s="8">
        <v>1564.9606299212501</v>
      </c>
      <c r="E287" s="11">
        <f t="shared" si="34"/>
        <v>-640.25238977837569</v>
      </c>
      <c r="F287" s="11">
        <f t="shared" si="40"/>
        <v>878.32353902205307</v>
      </c>
      <c r="G287" s="11">
        <f t="shared" si="41"/>
        <v>1086.9109263491398</v>
      </c>
      <c r="H287">
        <f t="shared" si="35"/>
        <v>1709.9623683234022</v>
      </c>
      <c r="I287" s="12">
        <f t="shared" si="36"/>
        <v>-145.00173840215211</v>
      </c>
      <c r="J287" s="8">
        <v>1564.9606299212501</v>
      </c>
      <c r="K287" s="11">
        <f t="shared" si="37"/>
        <v>1706.6530213949459</v>
      </c>
      <c r="L287" s="11">
        <f t="shared" si="38"/>
        <v>1703.3066449766668</v>
      </c>
      <c r="M287" s="8">
        <f t="shared" si="39"/>
        <v>1655.845521701847</v>
      </c>
      <c r="N287" s="7">
        <v>1553</v>
      </c>
    </row>
    <row r="288" spans="1:14" s="9" customFormat="1" x14ac:dyDescent="0.25">
      <c r="A288" s="7">
        <v>1432.4250000000497</v>
      </c>
      <c r="B288" s="7">
        <v>33.408399000000003</v>
      </c>
      <c r="C288" s="7">
        <v>-118.41014939999999</v>
      </c>
      <c r="D288" s="8">
        <v>1564.9606299212501</v>
      </c>
      <c r="E288" s="11">
        <f t="shared" si="34"/>
        <v>-633.98183910021919</v>
      </c>
      <c r="F288" s="11">
        <f t="shared" si="40"/>
        <v>867.52003606741914</v>
      </c>
      <c r="G288" s="11">
        <f t="shared" si="41"/>
        <v>1074.4877781004827</v>
      </c>
      <c r="H288">
        <f t="shared" si="35"/>
        <v>1709.3113012220222</v>
      </c>
      <c r="I288" s="12">
        <f t="shared" si="36"/>
        <v>-144.35067130077209</v>
      </c>
      <c r="J288" s="8">
        <v>1564.9606299212501</v>
      </c>
      <c r="K288" s="11">
        <f t="shared" si="37"/>
        <v>1706.0397793871425</v>
      </c>
      <c r="L288" s="11">
        <f t="shared" si="38"/>
        <v>1702.7316513012081</v>
      </c>
      <c r="M288" s="8">
        <f t="shared" si="39"/>
        <v>1655.8129980266406</v>
      </c>
      <c r="N288" s="7">
        <v>1553</v>
      </c>
    </row>
    <row r="289" spans="1:14" s="9" customFormat="1" x14ac:dyDescent="0.25">
      <c r="A289" s="7">
        <v>1432.6050000000498</v>
      </c>
      <c r="B289" s="7">
        <v>33.408381900000002</v>
      </c>
      <c r="C289" s="7">
        <v>-118.4101848</v>
      </c>
      <c r="D289" s="8">
        <v>1564.9606299212501</v>
      </c>
      <c r="E289" s="11">
        <f t="shared" si="34"/>
        <v>-627.74774510989823</v>
      </c>
      <c r="F289" s="11">
        <f t="shared" si="40"/>
        <v>856.74696074487906</v>
      </c>
      <c r="G289" s="11">
        <f t="shared" si="41"/>
        <v>1062.112322796487</v>
      </c>
      <c r="H289">
        <f t="shared" si="35"/>
        <v>1708.6627335923233</v>
      </c>
      <c r="I289" s="12">
        <f t="shared" si="36"/>
        <v>-143.70210367107325</v>
      </c>
      <c r="J289" s="8">
        <v>1564.9606299212501</v>
      </c>
      <c r="K289" s="11">
        <f t="shared" si="37"/>
        <v>1705.428891639029</v>
      </c>
      <c r="L289" s="11">
        <f t="shared" si="38"/>
        <v>1702.1588650486181</v>
      </c>
      <c r="M289" s="8">
        <f t="shared" si="39"/>
        <v>1655.7805992110762</v>
      </c>
      <c r="N289" s="7">
        <v>1553</v>
      </c>
    </row>
    <row r="290" spans="1:14" s="9" customFormat="1" x14ac:dyDescent="0.25">
      <c r="A290" s="7">
        <v>1432.8050000000499</v>
      </c>
      <c r="B290" s="7">
        <v>33.408365099999997</v>
      </c>
      <c r="C290" s="7">
        <v>-118.4102207</v>
      </c>
      <c r="D290" s="8">
        <v>1564.9606299212501</v>
      </c>
      <c r="E290" s="11">
        <f t="shared" si="34"/>
        <v>-621.62302118826494</v>
      </c>
      <c r="F290" s="11">
        <f t="shared" si="40"/>
        <v>845.82171373720894</v>
      </c>
      <c r="G290" s="11">
        <f t="shared" si="41"/>
        <v>1049.6806904485645</v>
      </c>
      <c r="H290">
        <f t="shared" si="35"/>
        <v>1708.0112218598561</v>
      </c>
      <c r="I290" s="12">
        <f t="shared" si="36"/>
        <v>-143.05059193860598</v>
      </c>
      <c r="J290" s="8">
        <v>1564.9606299212501</v>
      </c>
      <c r="K290" s="11">
        <f t="shared" si="37"/>
        <v>1704.8152308319034</v>
      </c>
      <c r="L290" s="11">
        <f t="shared" si="38"/>
        <v>1701.5834786946432</v>
      </c>
      <c r="M290" s="8">
        <f t="shared" si="39"/>
        <v>1655.7480533245846</v>
      </c>
      <c r="N290" s="7">
        <v>1553</v>
      </c>
    </row>
    <row r="291" spans="1:14" s="9" customFormat="1" x14ac:dyDescent="0.25">
      <c r="A291" s="7">
        <v>1433.0050000000499</v>
      </c>
      <c r="B291" s="7">
        <v>33.408348199999999</v>
      </c>
      <c r="C291" s="7">
        <v>-118.4102565</v>
      </c>
      <c r="D291" s="8">
        <v>1561.67979002624</v>
      </c>
      <c r="E291" s="11">
        <f t="shared" si="34"/>
        <v>-615.46184057879611</v>
      </c>
      <c r="F291" s="11">
        <f t="shared" si="40"/>
        <v>834.92689637322394</v>
      </c>
      <c r="G291" s="11">
        <f t="shared" si="41"/>
        <v>1037.2541634026175</v>
      </c>
      <c r="H291">
        <f t="shared" si="35"/>
        <v>1707.3599776838962</v>
      </c>
      <c r="I291" s="12">
        <f t="shared" si="36"/>
        <v>-145.68018765765623</v>
      </c>
      <c r="J291" s="8">
        <v>1561.67979002624</v>
      </c>
      <c r="K291" s="11">
        <f t="shared" si="37"/>
        <v>1704.2018220370348</v>
      </c>
      <c r="L291" s="11">
        <f t="shared" si="38"/>
        <v>1701.0083286347453</v>
      </c>
      <c r="M291" s="8">
        <f t="shared" si="39"/>
        <v>1655.7155208037216</v>
      </c>
      <c r="N291" s="7">
        <v>1553</v>
      </c>
    </row>
    <row r="292" spans="1:14" s="9" customFormat="1" x14ac:dyDescent="0.25">
      <c r="A292" s="7">
        <v>1433.2050000000499</v>
      </c>
      <c r="B292" s="7">
        <v>33.408330999999997</v>
      </c>
      <c r="C292" s="7">
        <v>-118.4102919</v>
      </c>
      <c r="D292" s="8">
        <v>1561.67979002624</v>
      </c>
      <c r="E292" s="11">
        <f t="shared" si="34"/>
        <v>-609.19128989804915</v>
      </c>
      <c r="F292" s="11">
        <f t="shared" si="40"/>
        <v>824.15380928281877</v>
      </c>
      <c r="G292" s="11">
        <f t="shared" si="41"/>
        <v>1024.8626878967884</v>
      </c>
      <c r="H292">
        <f t="shared" si="35"/>
        <v>1706.7105704742323</v>
      </c>
      <c r="I292" s="12">
        <f t="shared" si="36"/>
        <v>-145.03078044799236</v>
      </c>
      <c r="J292" s="8">
        <v>1561.67979002624</v>
      </c>
      <c r="K292" s="11">
        <f t="shared" si="37"/>
        <v>1703.5901434860957</v>
      </c>
      <c r="L292" s="11">
        <f t="shared" si="38"/>
        <v>1700.4348009022542</v>
      </c>
      <c r="M292" s="8">
        <f t="shared" si="39"/>
        <v>1655.6830800474324</v>
      </c>
      <c r="N292" s="7">
        <v>1553</v>
      </c>
    </row>
    <row r="293" spans="1:14" s="9" customFormat="1" x14ac:dyDescent="0.25">
      <c r="A293" s="7">
        <v>1433.42500000005</v>
      </c>
      <c r="B293" s="7">
        <v>33.408313499999998</v>
      </c>
      <c r="C293" s="7">
        <v>-118.4103269</v>
      </c>
      <c r="D293" s="8">
        <v>1561.67979002624</v>
      </c>
      <c r="E293" s="11">
        <f t="shared" si="34"/>
        <v>-602.81136914861452</v>
      </c>
      <c r="F293" s="11">
        <f t="shared" si="40"/>
        <v>813.5024524266845</v>
      </c>
      <c r="G293" s="11">
        <f t="shared" si="41"/>
        <v>1012.5056972081971</v>
      </c>
      <c r="H293">
        <f t="shared" si="35"/>
        <v>1706.0629705302915</v>
      </c>
      <c r="I293" s="12">
        <f t="shared" si="36"/>
        <v>-144.38318050405155</v>
      </c>
      <c r="J293" s="8">
        <v>1561.67979002624</v>
      </c>
      <c r="K293" s="11">
        <f t="shared" si="37"/>
        <v>1702.9801672040289</v>
      </c>
      <c r="L293" s="11">
        <f t="shared" si="38"/>
        <v>1699.8628692669372</v>
      </c>
      <c r="M293" s="8">
        <f t="shared" si="39"/>
        <v>1655.6507295720423</v>
      </c>
      <c r="N293" s="7">
        <v>1553</v>
      </c>
    </row>
    <row r="294" spans="1:14" s="9" customFormat="1" x14ac:dyDescent="0.25">
      <c r="A294" s="7">
        <v>1433.60500000005</v>
      </c>
      <c r="B294" s="7">
        <v>33.4082966</v>
      </c>
      <c r="C294" s="7">
        <v>-118.4103621</v>
      </c>
      <c r="D294" s="8">
        <v>1561.67979002624</v>
      </c>
      <c r="E294" s="11">
        <f t="shared" si="34"/>
        <v>-596.65018853914569</v>
      </c>
      <c r="F294" s="11">
        <f t="shared" si="40"/>
        <v>802.79021987579983</v>
      </c>
      <c r="G294" s="11">
        <f t="shared" si="41"/>
        <v>1000.231765448405</v>
      </c>
      <c r="H294">
        <f t="shared" si="35"/>
        <v>1705.4197235035772</v>
      </c>
      <c r="I294" s="12">
        <f t="shared" si="36"/>
        <v>-143.73993347733722</v>
      </c>
      <c r="J294" s="8">
        <v>1561.67979002624</v>
      </c>
      <c r="K294" s="11">
        <f t="shared" si="37"/>
        <v>1702.3742909474345</v>
      </c>
      <c r="L294" s="11">
        <f t="shared" si="38"/>
        <v>1699.2947819356398</v>
      </c>
      <c r="M294" s="8">
        <f t="shared" si="39"/>
        <v>1655.6185965440795</v>
      </c>
      <c r="N294" s="7">
        <v>1553</v>
      </c>
    </row>
    <row r="295" spans="1:14" s="9" customFormat="1" x14ac:dyDescent="0.25">
      <c r="A295" s="7">
        <v>1433.8050000000501</v>
      </c>
      <c r="B295" s="7">
        <v>33.408280099999999</v>
      </c>
      <c r="C295" s="7">
        <v>-118.4103975</v>
      </c>
      <c r="D295" s="8">
        <v>1561.67979002624</v>
      </c>
      <c r="E295" s="11">
        <f t="shared" si="34"/>
        <v>-590.63483468879053</v>
      </c>
      <c r="F295" s="11">
        <f t="shared" si="40"/>
        <v>792.01711364014136</v>
      </c>
      <c r="G295" s="11">
        <f t="shared" si="41"/>
        <v>987.99828757276475</v>
      </c>
      <c r="H295">
        <f t="shared" si="35"/>
        <v>1704.7785965669209</v>
      </c>
      <c r="I295" s="12">
        <f t="shared" si="36"/>
        <v>-143.09880654068093</v>
      </c>
      <c r="J295" s="8">
        <v>1561.67979002624</v>
      </c>
      <c r="K295" s="11">
        <f t="shared" si="37"/>
        <v>1701.7704116098689</v>
      </c>
      <c r="L295" s="11">
        <f t="shared" si="38"/>
        <v>1698.7285669741368</v>
      </c>
      <c r="M295" s="8">
        <f t="shared" si="39"/>
        <v>1655.5865694239722</v>
      </c>
      <c r="N295" s="7">
        <v>1553</v>
      </c>
    </row>
    <row r="296" spans="1:14" s="9" customFormat="1" x14ac:dyDescent="0.25">
      <c r="A296" s="7">
        <v>1434.0050000000501</v>
      </c>
      <c r="B296" s="7">
        <v>33.408263900000001</v>
      </c>
      <c r="C296" s="7">
        <v>-118.4104332</v>
      </c>
      <c r="D296" s="8">
        <v>1561.67979002624</v>
      </c>
      <c r="E296" s="11">
        <f t="shared" si="34"/>
        <v>-584.72885090971351</v>
      </c>
      <c r="F296" s="11">
        <f t="shared" si="40"/>
        <v>781.15270179503204</v>
      </c>
      <c r="G296" s="11">
        <f t="shared" si="41"/>
        <v>975.75989495770546</v>
      </c>
      <c r="H296">
        <f t="shared" si="35"/>
        <v>1704.1372120606788</v>
      </c>
      <c r="I296" s="12">
        <f t="shared" si="36"/>
        <v>-142.45742203443888</v>
      </c>
      <c r="J296" s="8">
        <v>1561.67979002624</v>
      </c>
      <c r="K296" s="11">
        <f t="shared" si="37"/>
        <v>1701.1662896667572</v>
      </c>
      <c r="L296" s="11">
        <f t="shared" si="38"/>
        <v>1698.162124538565</v>
      </c>
      <c r="M296" s="8">
        <f t="shared" si="39"/>
        <v>1655.5545294371273</v>
      </c>
      <c r="N296" s="7">
        <v>1553</v>
      </c>
    </row>
    <row r="297" spans="1:14" s="9" customFormat="1" x14ac:dyDescent="0.25">
      <c r="A297" s="7">
        <v>1434.2050000000502</v>
      </c>
      <c r="B297" s="7">
        <v>33.408248200000003</v>
      </c>
      <c r="C297" s="7">
        <v>-118.4104691</v>
      </c>
      <c r="D297" s="8">
        <v>1561.67979002624</v>
      </c>
      <c r="E297" s="11">
        <f t="shared" si="34"/>
        <v>-579.00515058017629</v>
      </c>
      <c r="F297" s="11">
        <f t="shared" si="40"/>
        <v>770.22741557229779</v>
      </c>
      <c r="G297" s="11">
        <f t="shared" si="41"/>
        <v>963.58561430604277</v>
      </c>
      <c r="H297">
        <f t="shared" si="35"/>
        <v>1703.4991875071105</v>
      </c>
      <c r="I297" s="12">
        <f t="shared" si="36"/>
        <v>-141.81939748087052</v>
      </c>
      <c r="J297" s="8">
        <v>1561.67979002624</v>
      </c>
      <c r="K297" s="11">
        <f t="shared" si="37"/>
        <v>1700.5653324728996</v>
      </c>
      <c r="L297" s="11">
        <f t="shared" si="38"/>
        <v>1697.5986494646263</v>
      </c>
      <c r="M297" s="8">
        <f t="shared" si="39"/>
        <v>1655.5226572947474</v>
      </c>
      <c r="N297" s="7">
        <v>1553</v>
      </c>
    </row>
    <row r="298" spans="1:14" s="9" customFormat="1" x14ac:dyDescent="0.25">
      <c r="A298" s="7">
        <v>1434.4250000000502</v>
      </c>
      <c r="B298" s="7">
        <v>33.4082328</v>
      </c>
      <c r="C298" s="7">
        <v>-118.410505</v>
      </c>
      <c r="D298" s="8">
        <v>1561.67979002624</v>
      </c>
      <c r="E298" s="11">
        <f t="shared" si="34"/>
        <v>-573.39082031932674</v>
      </c>
      <c r="F298" s="11">
        <f t="shared" si="40"/>
        <v>759.30212277798944</v>
      </c>
      <c r="G298" s="11">
        <f t="shared" si="41"/>
        <v>951.4813432125884</v>
      </c>
      <c r="H298">
        <f t="shared" si="35"/>
        <v>1702.8648319848714</v>
      </c>
      <c r="I298" s="12">
        <f t="shared" si="36"/>
        <v>-141.18504195863147</v>
      </c>
      <c r="J298" s="8">
        <v>1561.67979002624</v>
      </c>
      <c r="K298" s="11">
        <f t="shared" si="37"/>
        <v>1699.9678311503869</v>
      </c>
      <c r="L298" s="11">
        <f t="shared" si="38"/>
        <v>1697.0384147169225</v>
      </c>
      <c r="M298" s="8">
        <f t="shared" si="39"/>
        <v>1655.490968436676</v>
      </c>
      <c r="N298" s="7">
        <v>1553</v>
      </c>
    </row>
    <row r="299" spans="1:14" s="9" customFormat="1" x14ac:dyDescent="0.25">
      <c r="A299" s="7">
        <v>1434.6050000000503</v>
      </c>
      <c r="B299" s="7">
        <v>33.408217399999998</v>
      </c>
      <c r="C299" s="7">
        <v>-118.4105406</v>
      </c>
      <c r="D299" s="8">
        <v>1561.67979002624</v>
      </c>
      <c r="E299" s="11">
        <f t="shared" si="34"/>
        <v>-567.77649005847729</v>
      </c>
      <c r="F299" s="11">
        <f t="shared" si="40"/>
        <v>748.46812497738904</v>
      </c>
      <c r="G299" s="11">
        <f t="shared" si="41"/>
        <v>939.45445699634251</v>
      </c>
      <c r="H299">
        <f t="shared" si="35"/>
        <v>1702.2345320165616</v>
      </c>
      <c r="I299" s="12">
        <f t="shared" si="36"/>
        <v>-140.55474199032165</v>
      </c>
      <c r="J299" s="8">
        <v>1561.67979002624</v>
      </c>
      <c r="K299" s="11">
        <f t="shared" si="37"/>
        <v>1699.3741497659864</v>
      </c>
      <c r="L299" s="11">
        <f t="shared" si="38"/>
        <v>1696.4817616551229</v>
      </c>
      <c r="M299" s="8">
        <f t="shared" si="39"/>
        <v>1655.4594821714225</v>
      </c>
      <c r="N299" s="7">
        <v>1553</v>
      </c>
    </row>
    <row r="300" spans="1:14" s="9" customFormat="1" x14ac:dyDescent="0.25">
      <c r="A300" s="7">
        <v>1434.8050000000503</v>
      </c>
      <c r="B300" s="7">
        <v>33.408202299999999</v>
      </c>
      <c r="C300" s="7">
        <v>-118.41057600000001</v>
      </c>
      <c r="D300" s="8">
        <v>1561.67979002624</v>
      </c>
      <c r="E300" s="11">
        <f t="shared" si="34"/>
        <v>-562.27152986890587</v>
      </c>
      <c r="F300" s="11">
        <f t="shared" si="40"/>
        <v>737.69498671159749</v>
      </c>
      <c r="G300" s="11">
        <f t="shared" si="41"/>
        <v>927.54685419149791</v>
      </c>
      <c r="H300">
        <f t="shared" si="35"/>
        <v>1701.6104834028481</v>
      </c>
      <c r="I300" s="12">
        <f t="shared" si="36"/>
        <v>-139.93069337660813</v>
      </c>
      <c r="J300" s="8">
        <v>1561.67979002624</v>
      </c>
      <c r="K300" s="11">
        <f t="shared" si="37"/>
        <v>1698.7863565507716</v>
      </c>
      <c r="L300" s="11">
        <f t="shared" si="38"/>
        <v>1695.9306295132844</v>
      </c>
      <c r="M300" s="8">
        <f t="shared" si="39"/>
        <v>1655.4283081889214</v>
      </c>
      <c r="N300" s="7">
        <v>1553</v>
      </c>
    </row>
    <row r="301" spans="1:14" s="9" customFormat="1" x14ac:dyDescent="0.25">
      <c r="A301" s="7">
        <v>1435.0050000000504</v>
      </c>
      <c r="B301" s="7">
        <v>33.408187300000002</v>
      </c>
      <c r="C301" s="7">
        <v>-118.41061139999999</v>
      </c>
      <c r="D301" s="8">
        <v>1561.67979002624</v>
      </c>
      <c r="E301" s="11">
        <f t="shared" si="34"/>
        <v>-556.80302636976046</v>
      </c>
      <c r="F301" s="11">
        <f t="shared" si="40"/>
        <v>726.92184386786278</v>
      </c>
      <c r="G301" s="11">
        <f t="shared" si="41"/>
        <v>915.66641156415574</v>
      </c>
      <c r="H301">
        <f t="shared" si="35"/>
        <v>1700.9878581882347</v>
      </c>
      <c r="I301" s="12">
        <f t="shared" si="36"/>
        <v>-139.3080681619947</v>
      </c>
      <c r="J301" s="8">
        <v>1561.67979002624</v>
      </c>
      <c r="K301" s="11">
        <f t="shared" si="37"/>
        <v>1698.1999040393343</v>
      </c>
      <c r="L301" s="11">
        <f t="shared" si="38"/>
        <v>1695.3807544545923</v>
      </c>
      <c r="M301" s="8">
        <f t="shared" si="39"/>
        <v>1655.3972053114878</v>
      </c>
      <c r="N301" s="7">
        <v>1553</v>
      </c>
    </row>
    <row r="302" spans="1:14" s="9" customFormat="1" x14ac:dyDescent="0.25">
      <c r="A302" s="7">
        <v>1435.2050000000504</v>
      </c>
      <c r="B302" s="7">
        <v>33.4081726</v>
      </c>
      <c r="C302" s="7">
        <v>-118.41064660000001</v>
      </c>
      <c r="D302" s="8">
        <v>1561.67979002624</v>
      </c>
      <c r="E302" s="11">
        <f t="shared" si="34"/>
        <v>-551.44389293930283</v>
      </c>
      <c r="F302" s="11">
        <f t="shared" si="40"/>
        <v>716.20956076610526</v>
      </c>
      <c r="G302" s="11">
        <f t="shared" si="41"/>
        <v>903.90624624063241</v>
      </c>
      <c r="H302">
        <f t="shared" si="35"/>
        <v>1700.3715364157113</v>
      </c>
      <c r="I302" s="12">
        <f t="shared" si="36"/>
        <v>-138.69174638947129</v>
      </c>
      <c r="J302" s="8">
        <v>1561.67979002624</v>
      </c>
      <c r="K302" s="11">
        <f t="shared" si="37"/>
        <v>1697.619388758445</v>
      </c>
      <c r="L302" s="11">
        <f t="shared" si="38"/>
        <v>1694.8364463172322</v>
      </c>
      <c r="M302" s="8">
        <f t="shared" si="39"/>
        <v>1655.3664173188067</v>
      </c>
      <c r="N302" s="7">
        <v>1553</v>
      </c>
    </row>
    <row r="303" spans="1:14" s="9" customFormat="1" x14ac:dyDescent="0.25">
      <c r="A303" s="7">
        <v>1435.4250000000504</v>
      </c>
      <c r="B303" s="7">
        <v>33.408158100000001</v>
      </c>
      <c r="C303" s="7">
        <v>-118.41068199999999</v>
      </c>
      <c r="D303" s="8">
        <v>1561.67979002624</v>
      </c>
      <c r="E303" s="11">
        <f t="shared" si="34"/>
        <v>-546.15767288969721</v>
      </c>
      <c r="F303" s="11">
        <f t="shared" si="40"/>
        <v>705.43640646838492</v>
      </c>
      <c r="G303" s="11">
        <f t="shared" si="41"/>
        <v>892.14837736069319</v>
      </c>
      <c r="H303">
        <f t="shared" si="35"/>
        <v>1699.7553349942323</v>
      </c>
      <c r="I303" s="12">
        <f t="shared" si="36"/>
        <v>-138.0755449679923</v>
      </c>
      <c r="J303" s="8">
        <v>1561.67979002624</v>
      </c>
      <c r="K303" s="11">
        <f t="shared" si="37"/>
        <v>1697.0389868365569</v>
      </c>
      <c r="L303" s="11">
        <f t="shared" si="38"/>
        <v>1694.2922444685933</v>
      </c>
      <c r="M303" s="8">
        <f t="shared" si="39"/>
        <v>1655.3356353381914</v>
      </c>
      <c r="N303" s="7">
        <v>1553</v>
      </c>
    </row>
    <row r="304" spans="1:14" s="9" customFormat="1" x14ac:dyDescent="0.25">
      <c r="A304" s="7">
        <v>1435.6050000000505</v>
      </c>
      <c r="B304" s="7">
        <v>33.408143699999997</v>
      </c>
      <c r="C304" s="7">
        <v>-118.4107173</v>
      </c>
      <c r="D304" s="8">
        <v>1561.67979002624</v>
      </c>
      <c r="E304" s="11">
        <f t="shared" si="34"/>
        <v>-540.90790952792725</v>
      </c>
      <c r="F304" s="11">
        <f t="shared" si="40"/>
        <v>694.69368075026375</v>
      </c>
      <c r="G304" s="11">
        <f t="shared" si="41"/>
        <v>880.44345455243285</v>
      </c>
      <c r="H304">
        <f t="shared" si="35"/>
        <v>1699.1419083480941</v>
      </c>
      <c r="I304" s="12">
        <f t="shared" si="36"/>
        <v>-137.46211832185418</v>
      </c>
      <c r="J304" s="8">
        <v>1561.67979002624</v>
      </c>
      <c r="K304" s="11">
        <f t="shared" si="37"/>
        <v>1696.4611984836813</v>
      </c>
      <c r="L304" s="11">
        <f t="shared" si="38"/>
        <v>1693.7504931788419</v>
      </c>
      <c r="M304" s="8">
        <f t="shared" si="39"/>
        <v>1655.304991969851</v>
      </c>
      <c r="N304" s="7">
        <v>1553</v>
      </c>
    </row>
    <row r="305" spans="1:14" s="9" customFormat="1" x14ac:dyDescent="0.25">
      <c r="A305" s="7">
        <v>1435.8050000000505</v>
      </c>
      <c r="B305" s="7">
        <v>33.408129500000001</v>
      </c>
      <c r="C305" s="7">
        <v>-118.4107525</v>
      </c>
      <c r="D305" s="8">
        <v>1561.67979002624</v>
      </c>
      <c r="E305" s="11">
        <f t="shared" si="34"/>
        <v>-535.73105954959976</v>
      </c>
      <c r="F305" s="11">
        <f t="shared" si="40"/>
        <v>683.98138288524535</v>
      </c>
      <c r="G305" s="11">
        <f t="shared" si="41"/>
        <v>868.81430714494422</v>
      </c>
      <c r="H305">
        <f t="shared" si="35"/>
        <v>1698.5324529071249</v>
      </c>
      <c r="I305" s="12">
        <f t="shared" si="36"/>
        <v>-136.85266288088496</v>
      </c>
      <c r="J305" s="8">
        <v>1561.67979002624</v>
      </c>
      <c r="K305" s="11">
        <f t="shared" si="37"/>
        <v>1695.8871506205737</v>
      </c>
      <c r="L305" s="11">
        <f t="shared" si="38"/>
        <v>1693.2122490818992</v>
      </c>
      <c r="M305" s="8">
        <f t="shared" si="39"/>
        <v>1655.2745469807357</v>
      </c>
      <c r="N305" s="7">
        <v>1553</v>
      </c>
    </row>
    <row r="306" spans="1:14" s="9" customFormat="1" x14ac:dyDescent="0.25">
      <c r="A306" s="7">
        <v>1436.0050000000506</v>
      </c>
      <c r="B306" s="7">
        <v>33.408115299999999</v>
      </c>
      <c r="C306" s="7">
        <v>-118.4107875</v>
      </c>
      <c r="D306" s="8">
        <v>1561.67979002624</v>
      </c>
      <c r="E306" s="11">
        <f t="shared" si="34"/>
        <v>-530.55420956868193</v>
      </c>
      <c r="F306" s="11">
        <f t="shared" si="40"/>
        <v>673.32994750259411</v>
      </c>
      <c r="G306" s="11">
        <f t="shared" si="41"/>
        <v>857.24033240095218</v>
      </c>
      <c r="H306">
        <f t="shared" si="35"/>
        <v>1697.9258889317791</v>
      </c>
      <c r="I306" s="12">
        <f t="shared" si="36"/>
        <v>-136.24609890553916</v>
      </c>
      <c r="J306" s="8">
        <v>1561.67979002624</v>
      </c>
      <c r="K306" s="11">
        <f t="shared" si="37"/>
        <v>1695.3158262373975</v>
      </c>
      <c r="L306" s="11">
        <f t="shared" si="38"/>
        <v>1692.6765585995424</v>
      </c>
      <c r="M306" s="8">
        <f t="shared" si="39"/>
        <v>1655.24424643309</v>
      </c>
      <c r="N306" s="7">
        <v>1553</v>
      </c>
    </row>
    <row r="307" spans="1:14" s="9" customFormat="1" x14ac:dyDescent="0.25">
      <c r="A307" s="7">
        <v>1436.2050000000506</v>
      </c>
      <c r="B307" s="7">
        <v>33.408100599999997</v>
      </c>
      <c r="C307" s="7">
        <v>-118.4108231</v>
      </c>
      <c r="D307" s="8">
        <v>1558.3989501312301</v>
      </c>
      <c r="E307" s="11">
        <f t="shared" si="34"/>
        <v>-525.19507613822418</v>
      </c>
      <c r="F307" s="11">
        <f t="shared" si="40"/>
        <v>662.49591446694626</v>
      </c>
      <c r="G307" s="11">
        <f t="shared" si="41"/>
        <v>845.41747361006833</v>
      </c>
      <c r="H307">
        <f t="shared" si="35"/>
        <v>1697.3062815465228</v>
      </c>
      <c r="I307" s="12">
        <f t="shared" si="36"/>
        <v>-138.90733141529267</v>
      </c>
      <c r="J307" s="8">
        <v>1558.3989501312301</v>
      </c>
      <c r="K307" s="11">
        <f t="shared" si="37"/>
        <v>1694.7322162282614</v>
      </c>
      <c r="L307" s="11">
        <f t="shared" si="38"/>
        <v>1692.1293487542978</v>
      </c>
      <c r="M307" s="8">
        <f t="shared" si="39"/>
        <v>1655.2132943095517</v>
      </c>
      <c r="N307" s="7">
        <v>1553</v>
      </c>
    </row>
    <row r="308" spans="1:14" s="9" customFormat="1" x14ac:dyDescent="0.25">
      <c r="A308" s="7">
        <v>1436.4250000000507</v>
      </c>
      <c r="B308" s="7">
        <v>33.408086599999997</v>
      </c>
      <c r="C308" s="7">
        <v>-118.4108593</v>
      </c>
      <c r="D308" s="8">
        <v>1558.3989501312301</v>
      </c>
      <c r="E308" s="11">
        <f t="shared" si="34"/>
        <v>-520.09113953815836</v>
      </c>
      <c r="F308" s="11">
        <f t="shared" si="40"/>
        <v>651.47927450323687</v>
      </c>
      <c r="G308" s="11">
        <f t="shared" si="41"/>
        <v>833.61864094642453</v>
      </c>
      <c r="H308">
        <f t="shared" si="35"/>
        <v>1696.6879333123852</v>
      </c>
      <c r="I308" s="12">
        <f t="shared" si="36"/>
        <v>-138.28898318115512</v>
      </c>
      <c r="J308" s="8">
        <v>1558.3989501312301</v>
      </c>
      <c r="K308" s="11">
        <f t="shared" si="37"/>
        <v>1694.1497922172487</v>
      </c>
      <c r="L308" s="11">
        <f t="shared" si="38"/>
        <v>1691.5832509356451</v>
      </c>
      <c r="M308" s="8">
        <f t="shared" si="39"/>
        <v>1655.1824050861692</v>
      </c>
      <c r="N308" s="7">
        <v>1553</v>
      </c>
    </row>
    <row r="309" spans="1:14" s="9" customFormat="1" x14ac:dyDescent="0.25">
      <c r="A309" s="7">
        <v>1436.6050000000507</v>
      </c>
      <c r="B309" s="7">
        <v>33.408073299999998</v>
      </c>
      <c r="C309" s="7">
        <v>-118.41089530000001</v>
      </c>
      <c r="D309" s="8">
        <v>1558.3989501312301</v>
      </c>
      <c r="E309" s="11">
        <f t="shared" si="34"/>
        <v>-515.24239976848446</v>
      </c>
      <c r="F309" s="11">
        <f t="shared" si="40"/>
        <v>640.52349183724459</v>
      </c>
      <c r="G309" s="11">
        <f t="shared" si="41"/>
        <v>822.03714886528303</v>
      </c>
      <c r="H309">
        <f t="shared" si="35"/>
        <v>1696.0809753716123</v>
      </c>
      <c r="I309" s="12">
        <f t="shared" si="36"/>
        <v>-137.68202524038225</v>
      </c>
      <c r="J309" s="8">
        <v>1558.3989501312301</v>
      </c>
      <c r="K309" s="11">
        <f t="shared" si="37"/>
        <v>1693.5780967568837</v>
      </c>
      <c r="L309" s="11">
        <f t="shared" si="38"/>
        <v>1691.0472125204428</v>
      </c>
      <c r="M309" s="8">
        <f t="shared" si="39"/>
        <v>1655.1520848582115</v>
      </c>
      <c r="N309" s="7">
        <v>1553</v>
      </c>
    </row>
    <row r="310" spans="1:14" s="9" customFormat="1" x14ac:dyDescent="0.25">
      <c r="A310" s="7">
        <v>1436.8050000000508</v>
      </c>
      <c r="B310" s="7">
        <v>33.408059299999998</v>
      </c>
      <c r="C310" s="7">
        <v>-118.41093189999999</v>
      </c>
      <c r="D310" s="8">
        <v>1558.3989501312301</v>
      </c>
      <c r="E310" s="11">
        <f t="shared" si="34"/>
        <v>-510.13846316841864</v>
      </c>
      <c r="F310" s="11">
        <f t="shared" si="40"/>
        <v>629.38511282652246</v>
      </c>
      <c r="G310" s="11">
        <f t="shared" si="41"/>
        <v>810.16471896244059</v>
      </c>
      <c r="H310">
        <f t="shared" si="35"/>
        <v>1695.458770084477</v>
      </c>
      <c r="I310" s="12">
        <f t="shared" si="36"/>
        <v>-137.05981995324692</v>
      </c>
      <c r="J310" s="8">
        <v>1558.3989501312301</v>
      </c>
      <c r="K310" s="11">
        <f t="shared" si="37"/>
        <v>1692.9920397763665</v>
      </c>
      <c r="L310" s="11">
        <f t="shared" si="38"/>
        <v>1690.4977083231313</v>
      </c>
      <c r="M310" s="8">
        <f t="shared" si="39"/>
        <v>1655.1210029580086</v>
      </c>
      <c r="N310" s="7">
        <v>1553</v>
      </c>
    </row>
    <row r="311" spans="1:14" s="9" customFormat="1" x14ac:dyDescent="0.25">
      <c r="A311" s="7">
        <v>1437.0050000000508</v>
      </c>
      <c r="B311" s="7">
        <v>33.408045999999999</v>
      </c>
      <c r="C311" s="7">
        <v>-118.4109687</v>
      </c>
      <c r="D311" s="8">
        <v>1555.11811023621</v>
      </c>
      <c r="E311" s="11">
        <f t="shared" si="34"/>
        <v>-505.28972339874463</v>
      </c>
      <c r="F311" s="11">
        <f t="shared" si="40"/>
        <v>618.18585920599162</v>
      </c>
      <c r="G311" s="11">
        <f t="shared" si="41"/>
        <v>798.41809917776163</v>
      </c>
      <c r="H311">
        <f t="shared" si="35"/>
        <v>1694.8431582008268</v>
      </c>
      <c r="I311" s="12">
        <f t="shared" si="36"/>
        <v>-139.72504796461681</v>
      </c>
      <c r="J311" s="8">
        <v>1555.11811023621</v>
      </c>
      <c r="K311" s="11">
        <f t="shared" si="37"/>
        <v>1692.4121931418842</v>
      </c>
      <c r="L311" s="11">
        <f t="shared" si="38"/>
        <v>1689.9540271282347</v>
      </c>
      <c r="M311" s="8">
        <f t="shared" si="39"/>
        <v>1655.09025042741</v>
      </c>
      <c r="N311" s="7">
        <v>1553</v>
      </c>
    </row>
    <row r="312" spans="1:14" s="9" customFormat="1" x14ac:dyDescent="0.25">
      <c r="A312" s="7">
        <v>1437.2050000000509</v>
      </c>
      <c r="B312" s="7">
        <v>33.408032599999999</v>
      </c>
      <c r="C312" s="7">
        <v>-118.4110057</v>
      </c>
      <c r="D312" s="8">
        <v>1555.11811023621</v>
      </c>
      <c r="E312" s="11">
        <f t="shared" si="34"/>
        <v>-500.40452693864466</v>
      </c>
      <c r="F312" s="11">
        <f t="shared" si="40"/>
        <v>606.925736812183</v>
      </c>
      <c r="G312" s="11">
        <f t="shared" si="41"/>
        <v>786.61524304179352</v>
      </c>
      <c r="H312">
        <f t="shared" si="35"/>
        <v>1694.2245991062528</v>
      </c>
      <c r="I312" s="12">
        <f t="shared" si="36"/>
        <v>-139.10648887004277</v>
      </c>
      <c r="J312" s="8">
        <v>1555.11811023621</v>
      </c>
      <c r="K312" s="11">
        <f t="shared" si="37"/>
        <v>1691.8295705208093</v>
      </c>
      <c r="L312" s="11">
        <f t="shared" si="38"/>
        <v>1689.4077430869681</v>
      </c>
      <c r="M312" s="8">
        <f t="shared" si="39"/>
        <v>1655.059350670618</v>
      </c>
      <c r="N312" s="7">
        <v>1553</v>
      </c>
    </row>
    <row r="313" spans="1:14" s="9" customFormat="1" x14ac:dyDescent="0.25">
      <c r="A313" s="7">
        <v>1437.4250000000509</v>
      </c>
      <c r="B313" s="7">
        <v>33.408020100000002</v>
      </c>
      <c r="C313" s="7">
        <v>-118.4110422</v>
      </c>
      <c r="D313" s="8">
        <v>1551.8372703412001</v>
      </c>
      <c r="E313" s="11">
        <f t="shared" si="34"/>
        <v>-495.84744068978858</v>
      </c>
      <c r="F313" s="11">
        <f t="shared" si="40"/>
        <v>595.81776990356127</v>
      </c>
      <c r="G313" s="11">
        <f t="shared" si="41"/>
        <v>775.15385529033301</v>
      </c>
      <c r="H313">
        <f t="shared" si="35"/>
        <v>1693.6239355424141</v>
      </c>
      <c r="I313" s="12">
        <f t="shared" si="36"/>
        <v>-141.78666520121396</v>
      </c>
      <c r="J313" s="8">
        <v>1551.8372703412001</v>
      </c>
      <c r="K313" s="11">
        <f t="shared" si="37"/>
        <v>1691.263803752496</v>
      </c>
      <c r="L313" s="11">
        <f t="shared" si="38"/>
        <v>1688.8772635871535</v>
      </c>
      <c r="M313" s="8">
        <f t="shared" si="39"/>
        <v>1655.0293448745683</v>
      </c>
      <c r="N313" s="7">
        <v>1553</v>
      </c>
    </row>
    <row r="314" spans="1:14" s="9" customFormat="1" x14ac:dyDescent="0.25">
      <c r="A314" s="7">
        <v>1437.6050000000509</v>
      </c>
      <c r="B314" s="7">
        <v>33.408008600000002</v>
      </c>
      <c r="C314" s="7">
        <v>-118.41107959999999</v>
      </c>
      <c r="D314" s="8">
        <v>1551.8372703412001</v>
      </c>
      <c r="E314" s="11">
        <f t="shared" si="34"/>
        <v>-491.65492134001204</v>
      </c>
      <c r="F314" s="11">
        <f t="shared" si="40"/>
        <v>584.43589580180389</v>
      </c>
      <c r="G314" s="11">
        <f t="shared" si="41"/>
        <v>763.73416708925004</v>
      </c>
      <c r="H314">
        <f t="shared" si="35"/>
        <v>1693.0254573509826</v>
      </c>
      <c r="I314" s="12">
        <f t="shared" si="36"/>
        <v>-141.1881870097825</v>
      </c>
      <c r="J314" s="8">
        <v>1551.8372703412001</v>
      </c>
      <c r="K314" s="11">
        <f t="shared" si="37"/>
        <v>1690.7000953928475</v>
      </c>
      <c r="L314" s="11">
        <f t="shared" si="38"/>
        <v>1688.3487141116177</v>
      </c>
      <c r="M314" s="8">
        <f t="shared" si="39"/>
        <v>1654.9994482475158</v>
      </c>
      <c r="N314" s="7">
        <v>1553</v>
      </c>
    </row>
    <row r="315" spans="1:14" s="9" customFormat="1" x14ac:dyDescent="0.25">
      <c r="A315" s="7">
        <v>1437.805000000051</v>
      </c>
      <c r="B315" s="7">
        <v>33.4079987</v>
      </c>
      <c r="C315" s="7">
        <v>-118.41111789999999</v>
      </c>
      <c r="D315" s="8">
        <v>1551.8372703412001</v>
      </c>
      <c r="E315" s="11">
        <f t="shared" si="34"/>
        <v>-488.04570902928089</v>
      </c>
      <c r="F315" s="11">
        <f t="shared" si="40"/>
        <v>572.78011083500576</v>
      </c>
      <c r="G315" s="11">
        <f t="shared" si="41"/>
        <v>752.50625875806179</v>
      </c>
      <c r="H315">
        <f t="shared" si="35"/>
        <v>1692.4370298778954</v>
      </c>
      <c r="I315" s="12">
        <f t="shared" si="36"/>
        <v>-140.59975953669527</v>
      </c>
      <c r="J315" s="8">
        <v>1551.8372703412001</v>
      </c>
      <c r="K315" s="11">
        <f t="shared" si="37"/>
        <v>1690.1458538342156</v>
      </c>
      <c r="L315" s="11">
        <f t="shared" si="38"/>
        <v>1687.8290409861067</v>
      </c>
      <c r="M315" s="8">
        <f t="shared" si="39"/>
        <v>1654.9700536982034</v>
      </c>
      <c r="N315" s="7">
        <v>1553</v>
      </c>
    </row>
    <row r="316" spans="1:14" s="9" customFormat="1" x14ac:dyDescent="0.25">
      <c r="A316" s="7">
        <v>1438.005000000051</v>
      </c>
      <c r="B316" s="7">
        <v>33.407990300000002</v>
      </c>
      <c r="C316" s="7">
        <v>-118.4111566</v>
      </c>
      <c r="D316" s="8">
        <v>1551.8372703412001</v>
      </c>
      <c r="E316" s="11">
        <f t="shared" si="34"/>
        <v>-484.98334706975947</v>
      </c>
      <c r="F316" s="11">
        <f t="shared" si="40"/>
        <v>561.00258137768935</v>
      </c>
      <c r="G316" s="11">
        <f t="shared" si="41"/>
        <v>741.57450282990294</v>
      </c>
      <c r="H316">
        <f t="shared" si="35"/>
        <v>1691.8641230347441</v>
      </c>
      <c r="I316" s="12">
        <f t="shared" si="36"/>
        <v>-140.02685269354401</v>
      </c>
      <c r="J316" s="8">
        <v>1551.8372703412001</v>
      </c>
      <c r="K316" s="11">
        <f t="shared" si="37"/>
        <v>1689.6062312023337</v>
      </c>
      <c r="L316" s="11">
        <f t="shared" si="38"/>
        <v>1687.323074994674</v>
      </c>
      <c r="M316" s="8">
        <f t="shared" si="39"/>
        <v>1654.9414344728568</v>
      </c>
      <c r="N316" s="7">
        <v>1553</v>
      </c>
    </row>
    <row r="317" spans="1:14" s="9" customFormat="1" x14ac:dyDescent="0.25">
      <c r="A317" s="7">
        <v>1438.200000000051</v>
      </c>
      <c r="B317" s="7">
        <v>33.407983399999999</v>
      </c>
      <c r="C317" s="7">
        <v>-118.411197</v>
      </c>
      <c r="D317" s="8">
        <v>1548.55643044619</v>
      </c>
      <c r="E317" s="11">
        <f t="shared" si="34"/>
        <v>-482.46783545885739</v>
      </c>
      <c r="F317" s="11">
        <f t="shared" si="40"/>
        <v>548.70767851009236</v>
      </c>
      <c r="G317" s="11">
        <f t="shared" si="41"/>
        <v>730.65404173814716</v>
      </c>
      <c r="H317">
        <f t="shared" si="35"/>
        <v>1691.2918081266041</v>
      </c>
      <c r="I317" s="12">
        <f t="shared" si="36"/>
        <v>-142.7353776804141</v>
      </c>
      <c r="J317" s="8">
        <v>1548.55643044619</v>
      </c>
      <c r="K317" s="11">
        <f t="shared" si="37"/>
        <v>1689.0671661157705</v>
      </c>
      <c r="L317" s="11">
        <f t="shared" si="38"/>
        <v>1686.8176317740692</v>
      </c>
      <c r="M317" s="8">
        <f t="shared" si="39"/>
        <v>1654.9128448172764</v>
      </c>
      <c r="N317" s="7">
        <v>1553</v>
      </c>
    </row>
    <row r="318" spans="1:14" s="9" customFormat="1" x14ac:dyDescent="0.25">
      <c r="A318" s="7">
        <v>1438.420000000051</v>
      </c>
      <c r="B318" s="7">
        <v>33.4079786</v>
      </c>
      <c r="C318" s="7">
        <v>-118.4112367</v>
      </c>
      <c r="D318" s="8">
        <v>1548.55643044619</v>
      </c>
      <c r="E318" s="11">
        <f t="shared" si="34"/>
        <v>-480.71791433913091</v>
      </c>
      <c r="F318" s="11">
        <f t="shared" si="40"/>
        <v>536.6257920011368</v>
      </c>
      <c r="G318" s="11">
        <f t="shared" si="41"/>
        <v>720.45607347527539</v>
      </c>
      <c r="H318">
        <f t="shared" si="35"/>
        <v>1690.7573573171976</v>
      </c>
      <c r="I318" s="12">
        <f t="shared" si="36"/>
        <v>-142.2009268710076</v>
      </c>
      <c r="J318" s="8">
        <v>1548.55643044619</v>
      </c>
      <c r="K318" s="11">
        <f t="shared" si="37"/>
        <v>1688.5637653345946</v>
      </c>
      <c r="L318" s="11">
        <f t="shared" si="38"/>
        <v>1686.3456284512147</v>
      </c>
      <c r="M318" s="8">
        <f t="shared" si="39"/>
        <v>1654.8861466405417</v>
      </c>
      <c r="N318" s="7">
        <v>1553</v>
      </c>
    </row>
    <row r="319" spans="1:14" s="9" customFormat="1" x14ac:dyDescent="0.25">
      <c r="A319" s="7">
        <v>1438.6000000000511</v>
      </c>
      <c r="B319" s="7">
        <v>33.407975299999997</v>
      </c>
      <c r="C319" s="7">
        <v>-118.4112768</v>
      </c>
      <c r="D319" s="8">
        <v>1548.55643044619</v>
      </c>
      <c r="E319" s="11">
        <f t="shared" si="34"/>
        <v>-479.51484356802371</v>
      </c>
      <c r="F319" s="11">
        <f t="shared" si="40"/>
        <v>524.42216293818183</v>
      </c>
      <c r="G319" s="11">
        <f t="shared" si="41"/>
        <v>710.6005137788934</v>
      </c>
      <c r="H319">
        <f t="shared" si="35"/>
        <v>1690.2408513111864</v>
      </c>
      <c r="I319" s="12">
        <f t="shared" si="36"/>
        <v>-141.68442086499635</v>
      </c>
      <c r="J319" s="8">
        <v>1548.55643044619</v>
      </c>
      <c r="K319" s="11">
        <f t="shared" si="37"/>
        <v>1688.0772668162429</v>
      </c>
      <c r="L319" s="11">
        <f t="shared" si="38"/>
        <v>1685.8894731852467</v>
      </c>
      <c r="M319" s="8">
        <f t="shared" si="39"/>
        <v>1654.860344885936</v>
      </c>
      <c r="N319" s="7">
        <v>1553</v>
      </c>
    </row>
    <row r="320" spans="1:14" s="9" customFormat="1" x14ac:dyDescent="0.25">
      <c r="A320" s="7">
        <v>1438.805000000051</v>
      </c>
      <c r="B320" s="7">
        <v>33.407973400000003</v>
      </c>
      <c r="C320" s="7">
        <v>-118.4113184</v>
      </c>
      <c r="D320" s="8">
        <v>1548.55643044619</v>
      </c>
      <c r="E320" s="11">
        <f t="shared" si="34"/>
        <v>-478.82216646029065</v>
      </c>
      <c r="F320" s="11">
        <f t="shared" si="40"/>
        <v>511.7620290643813</v>
      </c>
      <c r="G320" s="11">
        <f t="shared" si="41"/>
        <v>700.83595904164258</v>
      </c>
      <c r="H320">
        <f t="shared" si="35"/>
        <v>1689.7291146545997</v>
      </c>
      <c r="I320" s="12">
        <f t="shared" si="36"/>
        <v>-141.17268420840969</v>
      </c>
      <c r="J320" s="8">
        <v>1548.55643044619</v>
      </c>
      <c r="K320" s="11">
        <f t="shared" si="37"/>
        <v>1687.5952605620694</v>
      </c>
      <c r="L320" s="11">
        <f t="shared" si="38"/>
        <v>1685.4375299978026</v>
      </c>
      <c r="M320" s="8">
        <f t="shared" si="39"/>
        <v>1654.8347813813837</v>
      </c>
      <c r="N320" s="7">
        <v>1553</v>
      </c>
    </row>
    <row r="321" spans="1:14" s="9" customFormat="1" x14ac:dyDescent="0.25">
      <c r="A321" s="7">
        <v>1439.005000000051</v>
      </c>
      <c r="B321" s="7">
        <v>33.407973599999998</v>
      </c>
      <c r="C321" s="7">
        <v>-118.4113617</v>
      </c>
      <c r="D321" s="8">
        <v>1548.55643044619</v>
      </c>
      <c r="E321" s="11">
        <f t="shared" si="34"/>
        <v>-478.89507983855231</v>
      </c>
      <c r="F321" s="11">
        <f t="shared" si="40"/>
        <v>498.58452086408045</v>
      </c>
      <c r="G321" s="11">
        <f t="shared" si="41"/>
        <v>691.32266123629859</v>
      </c>
      <c r="H321">
        <f t="shared" si="35"/>
        <v>1689.2305457650787</v>
      </c>
      <c r="I321" s="12">
        <f t="shared" si="36"/>
        <v>-140.67411531888865</v>
      </c>
      <c r="J321" s="8">
        <v>1548.55643044619</v>
      </c>
      <c r="K321" s="11">
        <f t="shared" si="37"/>
        <v>1687.1256570662235</v>
      </c>
      <c r="L321" s="11">
        <f t="shared" si="38"/>
        <v>1684.9972159999866</v>
      </c>
      <c r="M321" s="8">
        <f t="shared" si="39"/>
        <v>1654.8098756649122</v>
      </c>
      <c r="N321" s="7">
        <v>1553</v>
      </c>
    </row>
    <row r="322" spans="1:14" s="9" customFormat="1" x14ac:dyDescent="0.25">
      <c r="A322" s="7">
        <v>1439.2050000000511</v>
      </c>
      <c r="B322" s="7">
        <v>33.407975800000003</v>
      </c>
      <c r="C322" s="7">
        <v>-118.4114039</v>
      </c>
      <c r="D322" s="8">
        <v>1545.2755905511699</v>
      </c>
      <c r="E322" s="11">
        <f t="shared" si="34"/>
        <v>-479.69712702015391</v>
      </c>
      <c r="F322" s="11">
        <f t="shared" si="40"/>
        <v>485.74176499982184</v>
      </c>
      <c r="G322" s="11">
        <f t="shared" si="41"/>
        <v>682.68176769013826</v>
      </c>
      <c r="H322">
        <f t="shared" si="35"/>
        <v>1688.7776974691535</v>
      </c>
      <c r="I322" s="12">
        <f t="shared" si="36"/>
        <v>-143.50210691798361</v>
      </c>
      <c r="J322" s="8">
        <v>1545.2755905511699</v>
      </c>
      <c r="K322" s="11">
        <f t="shared" si="37"/>
        <v>1686.6991179312636</v>
      </c>
      <c r="L322" s="11">
        <f t="shared" si="38"/>
        <v>1684.5972804087896</v>
      </c>
      <c r="M322" s="8">
        <f t="shared" si="39"/>
        <v>1654.7872538938793</v>
      </c>
      <c r="N322" s="7">
        <v>1553</v>
      </c>
    </row>
    <row r="323" spans="1:14" s="9" customFormat="1" x14ac:dyDescent="0.25">
      <c r="A323" s="7">
        <v>1439.4250000000511</v>
      </c>
      <c r="B323" s="7">
        <v>33.407981499999998</v>
      </c>
      <c r="C323" s="7">
        <v>-118.41144730000001</v>
      </c>
      <c r="D323" s="8">
        <v>1545.2755905511699</v>
      </c>
      <c r="E323" s="11">
        <f t="shared" ref="E323:E343" si="42">(33.40666-B323)*(60)*(6076.115)</f>
        <v>-481.77515834853392</v>
      </c>
      <c r="F323" s="11">
        <f t="shared" si="40"/>
        <v>472.53379426199564</v>
      </c>
      <c r="G323" s="11">
        <f t="shared" si="41"/>
        <v>674.82997111968359</v>
      </c>
      <c r="H323">
        <f t="shared" ref="H323:H343" si="43">(TAN(3/57.296)*G323)+1653</f>
        <v>1688.3662038339307</v>
      </c>
      <c r="I323" s="12">
        <f t="shared" ref="I323:I343" si="44">D323-H323</f>
        <v>-143.09061328276084</v>
      </c>
      <c r="J323" s="8">
        <v>1545.2755905511699</v>
      </c>
      <c r="K323" s="11">
        <f t="shared" ref="K323:K343" si="45">(TAN(2.826/57.296)*G323)+1653</f>
        <v>1686.3115308722224</v>
      </c>
      <c r="L323" s="11">
        <f t="shared" ref="L323:L343" si="46">(TAN(2.65/57.296)*G323)+1653</f>
        <v>1684.2338674253306</v>
      </c>
      <c r="M323" s="8">
        <f t="shared" si="39"/>
        <v>1654.766697970668</v>
      </c>
      <c r="N323" s="7">
        <v>1553</v>
      </c>
    </row>
    <row r="324" spans="1:14" s="9" customFormat="1" x14ac:dyDescent="0.25">
      <c r="A324" s="7">
        <v>1439.6050000000512</v>
      </c>
      <c r="B324" s="7">
        <v>33.407989600000001</v>
      </c>
      <c r="C324" s="7">
        <v>-118.4114912</v>
      </c>
      <c r="D324" s="8">
        <v>1541.99475065616</v>
      </c>
      <c r="E324" s="11">
        <f t="shared" si="42"/>
        <v>-484.72815023936766</v>
      </c>
      <c r="F324" s="11">
        <f t="shared" si="40"/>
        <v>459.17364739181437</v>
      </c>
      <c r="G324" s="11">
        <f t="shared" si="41"/>
        <v>667.68392079904186</v>
      </c>
      <c r="H324">
        <f t="shared" si="43"/>
        <v>1687.9916966498056</v>
      </c>
      <c r="I324" s="12">
        <f t="shared" si="44"/>
        <v>-145.99694599364557</v>
      </c>
      <c r="J324" s="8">
        <v>1541.99475065616</v>
      </c>
      <c r="K324" s="11">
        <f t="shared" si="45"/>
        <v>1685.9587814596916</v>
      </c>
      <c r="L324" s="11">
        <f t="shared" si="46"/>
        <v>1683.9031192400369</v>
      </c>
      <c r="M324" s="8">
        <f t="shared" ref="M324:M343" si="47">(TAN(0.15/57.296)*G324)+1653</f>
        <v>1654.7479896839291</v>
      </c>
      <c r="N324" s="7">
        <v>1553</v>
      </c>
    </row>
    <row r="325" spans="1:14" s="9" customFormat="1" x14ac:dyDescent="0.25">
      <c r="A325" s="7">
        <v>1439.8050000000512</v>
      </c>
      <c r="B325" s="7">
        <v>33.4079993</v>
      </c>
      <c r="C325" s="7">
        <v>-118.4115347</v>
      </c>
      <c r="D325" s="8">
        <v>1541.99475065616</v>
      </c>
      <c r="E325" s="11">
        <f t="shared" si="42"/>
        <v>-488.26444916924675</v>
      </c>
      <c r="F325" s="11">
        <f t="shared" si="40"/>
        <v>445.935226929382</v>
      </c>
      <c r="G325" s="11">
        <f t="shared" si="41"/>
        <v>661.25668158371548</v>
      </c>
      <c r="H325">
        <f t="shared" si="43"/>
        <v>1687.6548606142017</v>
      </c>
      <c r="I325" s="12">
        <f t="shared" si="44"/>
        <v>-145.66010995804163</v>
      </c>
      <c r="J325" s="8">
        <v>1541.99475065616</v>
      </c>
      <c r="K325" s="11">
        <f t="shared" si="45"/>
        <v>1685.6415146121785</v>
      </c>
      <c r="L325" s="11">
        <f t="shared" si="46"/>
        <v>1683.6056405473976</v>
      </c>
      <c r="M325" s="8">
        <f t="shared" si="47"/>
        <v>1654.7311632373207</v>
      </c>
      <c r="N325" s="7">
        <v>1553</v>
      </c>
    </row>
    <row r="326" spans="1:14" s="9" customFormat="1" x14ac:dyDescent="0.25">
      <c r="A326" s="7">
        <v>1440.0050000000513</v>
      </c>
      <c r="B326" s="7">
        <v>33.408013099999998</v>
      </c>
      <c r="C326" s="7">
        <v>-118.41157800000001</v>
      </c>
      <c r="D326" s="8">
        <v>1538.7139107611499</v>
      </c>
      <c r="E326" s="11">
        <f t="shared" si="42"/>
        <v>-493.29547238846044</v>
      </c>
      <c r="F326" s="11">
        <f t="shared" si="40"/>
        <v>432.75765505724416</v>
      </c>
      <c r="G326" s="11">
        <f t="shared" si="41"/>
        <v>656.21613138477403</v>
      </c>
      <c r="H326">
        <f t="shared" si="43"/>
        <v>1687.390697590329</v>
      </c>
      <c r="I326" s="12">
        <f t="shared" si="44"/>
        <v>-148.67678682917904</v>
      </c>
      <c r="J326" s="8">
        <v>1538.7139107611499</v>
      </c>
      <c r="K326" s="11">
        <f t="shared" si="45"/>
        <v>1685.3926986870554</v>
      </c>
      <c r="L326" s="11">
        <f t="shared" si="46"/>
        <v>1683.3723434453095</v>
      </c>
      <c r="M326" s="8">
        <f t="shared" si="47"/>
        <v>1654.7179671283916</v>
      </c>
      <c r="N326" s="7">
        <v>1553</v>
      </c>
    </row>
    <row r="327" spans="1:14" s="9" customFormat="1" x14ac:dyDescent="0.25">
      <c r="A327" s="7">
        <v>1440.2050000000513</v>
      </c>
      <c r="B327" s="7">
        <v>33.408030699999998</v>
      </c>
      <c r="C327" s="7">
        <v>-118.4116217</v>
      </c>
      <c r="D327" s="8">
        <v>1535.43307086614</v>
      </c>
      <c r="E327" s="11">
        <f t="shared" si="42"/>
        <v>-499.71184982832119</v>
      </c>
      <c r="F327" s="11">
        <f t="shared" ref="F327:F343" si="48">(118.413+C327)*(60)*(6076.115)*(COS(B327/57.296))</f>
        <v>419.45833693396384</v>
      </c>
      <c r="G327" s="11">
        <f t="shared" ref="G327:G343" si="49">SQRT((F327^2)+(E327^2))</f>
        <v>652.42411764300175</v>
      </c>
      <c r="H327">
        <f t="shared" si="43"/>
        <v>1687.1919673372697</v>
      </c>
      <c r="I327" s="12">
        <f t="shared" si="44"/>
        <v>-151.75889647112967</v>
      </c>
      <c r="J327" s="8">
        <v>1535.43307086614</v>
      </c>
      <c r="K327" s="11">
        <f t="shared" si="45"/>
        <v>1685.2055140802167</v>
      </c>
      <c r="L327" s="11">
        <f t="shared" si="46"/>
        <v>1683.1968336731381</v>
      </c>
      <c r="M327" s="8">
        <f t="shared" si="47"/>
        <v>1654.708039675153</v>
      </c>
      <c r="N327" s="7">
        <v>1553</v>
      </c>
    </row>
    <row r="328" spans="1:14" s="9" customFormat="1" x14ac:dyDescent="0.25">
      <c r="A328" s="7">
        <v>1440.4300000000512</v>
      </c>
      <c r="B328" s="7">
        <v>33.408050199999998</v>
      </c>
      <c r="C328" s="7">
        <v>-118.41166509999999</v>
      </c>
      <c r="D328" s="8">
        <v>1532.1522309711199</v>
      </c>
      <c r="E328" s="11">
        <f t="shared" si="42"/>
        <v>-506.82090437850536</v>
      </c>
      <c r="F328" s="11">
        <f t="shared" si="48"/>
        <v>406.25031435928702</v>
      </c>
      <c r="G328" s="11">
        <f t="shared" si="49"/>
        <v>649.54349125525505</v>
      </c>
      <c r="H328">
        <f t="shared" si="43"/>
        <v>1687.0410006873601</v>
      </c>
      <c r="I328" s="12">
        <f t="shared" si="44"/>
        <v>-154.88876971624018</v>
      </c>
      <c r="J328" s="8">
        <v>1532.1522309711199</v>
      </c>
      <c r="K328" s="11">
        <f t="shared" si="45"/>
        <v>1685.0633181509406</v>
      </c>
      <c r="L328" s="11">
        <f t="shared" si="46"/>
        <v>1683.0635066032876</v>
      </c>
      <c r="M328" s="8">
        <f t="shared" si="47"/>
        <v>1654.700498224697</v>
      </c>
      <c r="N328" s="7">
        <v>1553</v>
      </c>
    </row>
    <row r="329" spans="1:14" s="9" customFormat="1" x14ac:dyDescent="0.25">
      <c r="A329" s="7">
        <v>1440.6050000000512</v>
      </c>
      <c r="B329" s="7">
        <v>33.408071300000003</v>
      </c>
      <c r="C329" s="7">
        <v>-118.4117091</v>
      </c>
      <c r="D329" s="8">
        <v>1525.5905511811</v>
      </c>
      <c r="E329" s="11">
        <f t="shared" si="42"/>
        <v>-514.51326597032528</v>
      </c>
      <c r="F329" s="11">
        <f t="shared" si="48"/>
        <v>392.85969242851098</v>
      </c>
      <c r="G329" s="11">
        <f t="shared" si="49"/>
        <v>647.35047601316785</v>
      </c>
      <c r="H329">
        <f t="shared" si="43"/>
        <v>1686.9260700716766</v>
      </c>
      <c r="I329" s="12">
        <f t="shared" si="44"/>
        <v>-161.33551889057662</v>
      </c>
      <c r="J329" s="8">
        <v>1525.5905511811</v>
      </c>
      <c r="K329" s="11">
        <f t="shared" si="45"/>
        <v>1684.9550646677428</v>
      </c>
      <c r="L329" s="11">
        <f t="shared" si="46"/>
        <v>1682.9620049654461</v>
      </c>
      <c r="M329" s="8">
        <f t="shared" si="47"/>
        <v>1654.6947569331958</v>
      </c>
      <c r="N329" s="7">
        <v>1553</v>
      </c>
    </row>
    <row r="330" spans="1:14" s="9" customFormat="1" x14ac:dyDescent="0.25">
      <c r="A330" s="7">
        <v>1440.8000000000511</v>
      </c>
      <c r="B330" s="7">
        <v>33.408096899999997</v>
      </c>
      <c r="C330" s="7">
        <v>-118.4117506</v>
      </c>
      <c r="D330" s="8">
        <v>1522.3097112860801</v>
      </c>
      <c r="E330" s="11">
        <f t="shared" si="42"/>
        <v>-523.84617860800324</v>
      </c>
      <c r="F330" s="11">
        <f t="shared" si="48"/>
        <v>380.22988230380514</v>
      </c>
      <c r="G330" s="11">
        <f t="shared" si="49"/>
        <v>647.2940461945974</v>
      </c>
      <c r="H330">
        <f t="shared" si="43"/>
        <v>1686.9231127216012</v>
      </c>
      <c r="I330" s="12">
        <f t="shared" si="44"/>
        <v>-164.61340143552115</v>
      </c>
      <c r="J330" s="8">
        <v>1522.3097112860801</v>
      </c>
      <c r="K330" s="11">
        <f t="shared" si="45"/>
        <v>1684.9522791310537</v>
      </c>
      <c r="L330" s="11">
        <f t="shared" si="46"/>
        <v>1682.9593931646259</v>
      </c>
      <c r="M330" s="8">
        <f t="shared" si="47"/>
        <v>1654.6946092005073</v>
      </c>
      <c r="N330" s="7">
        <v>1553</v>
      </c>
    </row>
    <row r="331" spans="1:14" s="9" customFormat="1" x14ac:dyDescent="0.25">
      <c r="A331" s="7">
        <v>1441.0000000000512</v>
      </c>
      <c r="B331" s="7">
        <v>33.408116800000002</v>
      </c>
      <c r="C331" s="7">
        <v>-118.4117912</v>
      </c>
      <c r="D331" s="8">
        <v>1515.7480314960601</v>
      </c>
      <c r="E331" s="11">
        <f t="shared" si="42"/>
        <v>-531.10105991989167</v>
      </c>
      <c r="F331" s="11">
        <f t="shared" si="48"/>
        <v>367.87400067228378</v>
      </c>
      <c r="G331" s="11">
        <f t="shared" si="49"/>
        <v>646.06471519396871</v>
      </c>
      <c r="H331">
        <f t="shared" si="43"/>
        <v>1686.8586864622348</v>
      </c>
      <c r="I331" s="12">
        <f t="shared" si="44"/>
        <v>-171.11065496617471</v>
      </c>
      <c r="J331" s="8">
        <v>1515.7480314960601</v>
      </c>
      <c r="K331" s="11">
        <f t="shared" si="45"/>
        <v>1684.891595848846</v>
      </c>
      <c r="L331" s="11">
        <f t="shared" si="46"/>
        <v>1682.9024947411137</v>
      </c>
      <c r="M331" s="8">
        <f t="shared" si="47"/>
        <v>1654.6913908245058</v>
      </c>
      <c r="N331" s="7">
        <v>1553</v>
      </c>
    </row>
    <row r="332" spans="1:14" s="9" customFormat="1" x14ac:dyDescent="0.25">
      <c r="A332" s="7">
        <v>1441.2050000000511</v>
      </c>
      <c r="B332" s="7">
        <v>33.408148500000003</v>
      </c>
      <c r="C332" s="7">
        <v>-118.4118362</v>
      </c>
      <c r="D332" s="8">
        <v>1509.1863517060301</v>
      </c>
      <c r="E332" s="11">
        <f t="shared" si="42"/>
        <v>-542.65783065024414</v>
      </c>
      <c r="F332" s="11">
        <f t="shared" si="48"/>
        <v>354.17902527059891</v>
      </c>
      <c r="G332" s="11">
        <f t="shared" si="49"/>
        <v>648.01257943627968</v>
      </c>
      <c r="H332">
        <f t="shared" si="43"/>
        <v>1686.9607693079627</v>
      </c>
      <c r="I332" s="12">
        <f t="shared" si="44"/>
        <v>-177.77441760193256</v>
      </c>
      <c r="J332" s="8">
        <v>1509.1863517060301</v>
      </c>
      <c r="K332" s="11">
        <f t="shared" si="45"/>
        <v>1684.9877479799302</v>
      </c>
      <c r="L332" s="11">
        <f t="shared" si="46"/>
        <v>1682.9926497966251</v>
      </c>
      <c r="M332" s="8">
        <f t="shared" si="47"/>
        <v>1654.6964903131939</v>
      </c>
      <c r="N332" s="7">
        <v>1553</v>
      </c>
    </row>
    <row r="333" spans="1:14" s="9" customFormat="1" x14ac:dyDescent="0.25">
      <c r="A333" s="7">
        <v>1441.420000000051</v>
      </c>
      <c r="B333" s="7">
        <v>33.408186100000002</v>
      </c>
      <c r="C333" s="7">
        <v>-118.4118775</v>
      </c>
      <c r="D333" s="8">
        <v>1502.6246719159999</v>
      </c>
      <c r="E333" s="11">
        <f t="shared" si="42"/>
        <v>-556.36554608982885</v>
      </c>
      <c r="F333" s="11">
        <f t="shared" si="48"/>
        <v>341.61005652184207</v>
      </c>
      <c r="G333" s="11">
        <f t="shared" si="49"/>
        <v>652.87062393148744</v>
      </c>
      <c r="H333">
        <f t="shared" si="43"/>
        <v>1687.2153676500707</v>
      </c>
      <c r="I333" s="12">
        <f t="shared" si="44"/>
        <v>-184.59069573407078</v>
      </c>
      <c r="J333" s="8">
        <v>1502.6246719159999</v>
      </c>
      <c r="K333" s="11">
        <f t="shared" si="45"/>
        <v>1685.2275549033131</v>
      </c>
      <c r="L333" s="11">
        <f t="shared" si="46"/>
        <v>1683.2174997947036</v>
      </c>
      <c r="M333" s="8">
        <f t="shared" si="47"/>
        <v>1654.709208624055</v>
      </c>
      <c r="N333" s="7">
        <v>1553</v>
      </c>
    </row>
    <row r="334" spans="1:14" s="9" customFormat="1" x14ac:dyDescent="0.25">
      <c r="A334" s="7">
        <v>1441.6050000000509</v>
      </c>
      <c r="B334" s="7">
        <v>33.4082291</v>
      </c>
      <c r="C334" s="7">
        <v>-118.4119117</v>
      </c>
      <c r="D334" s="8">
        <v>1492.78215223096</v>
      </c>
      <c r="E334" s="11">
        <f t="shared" si="42"/>
        <v>-572.04192278910591</v>
      </c>
      <c r="F334" s="11">
        <f t="shared" si="48"/>
        <v>331.20181780035682</v>
      </c>
      <c r="G334" s="11">
        <f t="shared" si="49"/>
        <v>661.00424018497654</v>
      </c>
      <c r="H334">
        <f t="shared" si="43"/>
        <v>1687.6416307720992</v>
      </c>
      <c r="I334" s="12">
        <f t="shared" si="44"/>
        <v>-194.8594785411392</v>
      </c>
      <c r="J334" s="8">
        <v>1492.78215223096</v>
      </c>
      <c r="K334" s="11">
        <f t="shared" si="45"/>
        <v>1685.629053385192</v>
      </c>
      <c r="L334" s="11">
        <f t="shared" si="46"/>
        <v>1683.5939565358417</v>
      </c>
      <c r="M334" s="8">
        <f t="shared" si="47"/>
        <v>1654.7305023483177</v>
      </c>
      <c r="N334" s="7">
        <v>1553</v>
      </c>
    </row>
    <row r="335" spans="1:14" s="9" customFormat="1" x14ac:dyDescent="0.25">
      <c r="A335" s="7">
        <v>1441.805000000051</v>
      </c>
      <c r="B335" s="7">
        <v>33.408275799999998</v>
      </c>
      <c r="C335" s="7">
        <v>-118.4119366</v>
      </c>
      <c r="D335" s="8">
        <v>1486.2204724409401</v>
      </c>
      <c r="E335" s="11">
        <f t="shared" si="42"/>
        <v>-589.06719701860379</v>
      </c>
      <c r="F335" s="11">
        <f t="shared" si="48"/>
        <v>323.6238387442483</v>
      </c>
      <c r="G335" s="11">
        <f t="shared" si="49"/>
        <v>672.1105203810738</v>
      </c>
      <c r="H335">
        <f t="shared" si="43"/>
        <v>1688.2236840093024</v>
      </c>
      <c r="I335" s="12">
        <f t="shared" si="44"/>
        <v>-202.0032115683623</v>
      </c>
      <c r="J335" s="8">
        <v>1486.2204724409401</v>
      </c>
      <c r="K335" s="11">
        <f t="shared" si="45"/>
        <v>1686.1772910323937</v>
      </c>
      <c r="L335" s="11">
        <f t="shared" si="46"/>
        <v>1684.1080002180715</v>
      </c>
      <c r="M335" s="8">
        <f t="shared" si="47"/>
        <v>1654.7595784764148</v>
      </c>
      <c r="N335" s="7">
        <v>1553</v>
      </c>
    </row>
    <row r="336" spans="1:14" s="9" customFormat="1" x14ac:dyDescent="0.25">
      <c r="A336" s="7">
        <v>1442.005000000051</v>
      </c>
      <c r="B336" s="7">
        <v>33.408325699999999</v>
      </c>
      <c r="C336" s="7">
        <v>-118.4119551</v>
      </c>
      <c r="D336" s="8">
        <v>1479.6587926509101</v>
      </c>
      <c r="E336" s="11">
        <f t="shared" si="42"/>
        <v>-607.25908532878293</v>
      </c>
      <c r="F336" s="11">
        <f t="shared" si="48"/>
        <v>317.9935629633157</v>
      </c>
      <c r="G336" s="11">
        <f t="shared" si="49"/>
        <v>685.48049045939615</v>
      </c>
      <c r="H336">
        <f t="shared" si="43"/>
        <v>1688.9243717488509</v>
      </c>
      <c r="I336" s="12">
        <f t="shared" si="44"/>
        <v>-209.26557909794087</v>
      </c>
      <c r="J336" s="8">
        <v>1479.6587926509101</v>
      </c>
      <c r="K336" s="11">
        <f t="shared" si="45"/>
        <v>1686.8372708644774</v>
      </c>
      <c r="L336" s="11">
        <f t="shared" si="46"/>
        <v>1684.7268166470665</v>
      </c>
      <c r="M336" s="8">
        <f t="shared" si="47"/>
        <v>1654.7945809214989</v>
      </c>
      <c r="N336" s="7">
        <v>1553</v>
      </c>
    </row>
    <row r="337" spans="1:14" s="9" customFormat="1" x14ac:dyDescent="0.25">
      <c r="A337" s="7">
        <v>1442.2050000000511</v>
      </c>
      <c r="B337" s="7">
        <v>33.408375399999997</v>
      </c>
      <c r="C337" s="7">
        <v>-118.4119671</v>
      </c>
      <c r="D337" s="8">
        <v>1469.81627296587</v>
      </c>
      <c r="E337" s="11">
        <f t="shared" si="42"/>
        <v>-625.37806025810994</v>
      </c>
      <c r="F337" s="11">
        <f t="shared" si="48"/>
        <v>314.34143292450648</v>
      </c>
      <c r="G337" s="11">
        <f t="shared" si="49"/>
        <v>699.93446457881203</v>
      </c>
      <c r="H337">
        <f t="shared" si="43"/>
        <v>1689.6818695139093</v>
      </c>
      <c r="I337" s="12">
        <f t="shared" si="44"/>
        <v>-219.86559654803932</v>
      </c>
      <c r="J337" s="8">
        <v>1469.81627296587</v>
      </c>
      <c r="K337" s="11">
        <f t="shared" si="45"/>
        <v>1687.5507602258144</v>
      </c>
      <c r="L337" s="11">
        <f t="shared" si="46"/>
        <v>1685.3958051786012</v>
      </c>
      <c r="M337" s="8">
        <f t="shared" si="47"/>
        <v>1654.832421278089</v>
      </c>
      <c r="N337" s="7">
        <v>1553</v>
      </c>
    </row>
    <row r="338" spans="1:14" s="9" customFormat="1" x14ac:dyDescent="0.25">
      <c r="A338" s="7">
        <v>1442.4250000000511</v>
      </c>
      <c r="B338" s="7">
        <v>33.408428399999998</v>
      </c>
      <c r="C338" s="7">
        <v>-118.4119697</v>
      </c>
      <c r="D338" s="8">
        <v>1459.9737532808299</v>
      </c>
      <c r="E338" s="11">
        <f t="shared" si="42"/>
        <v>-644.7001059585441</v>
      </c>
      <c r="F338" s="11">
        <f t="shared" si="48"/>
        <v>313.54998619519762</v>
      </c>
      <c r="G338" s="11">
        <f t="shared" si="49"/>
        <v>716.90433145990028</v>
      </c>
      <c r="H338">
        <f t="shared" si="43"/>
        <v>1690.5712191231976</v>
      </c>
      <c r="I338" s="12">
        <f t="shared" si="44"/>
        <v>-230.59746584236768</v>
      </c>
      <c r="J338" s="8">
        <v>1459.9737532808299</v>
      </c>
      <c r="K338" s="11">
        <f t="shared" si="45"/>
        <v>1688.3884412250281</v>
      </c>
      <c r="L338" s="11">
        <f t="shared" si="46"/>
        <v>1686.1812394288168</v>
      </c>
      <c r="M338" s="8">
        <f t="shared" si="47"/>
        <v>1654.8768482162282</v>
      </c>
      <c r="N338" s="7">
        <v>1553</v>
      </c>
    </row>
    <row r="339" spans="1:14" s="9" customFormat="1" x14ac:dyDescent="0.25">
      <c r="A339" s="7">
        <v>1442.6050000000512</v>
      </c>
      <c r="B339" s="7">
        <v>33.4084802</v>
      </c>
      <c r="C339" s="7">
        <v>-118.41196480000001</v>
      </c>
      <c r="D339" s="8">
        <v>1453.4120734908099</v>
      </c>
      <c r="E339" s="11">
        <f t="shared" si="42"/>
        <v>-663.58467137904665</v>
      </c>
      <c r="F339" s="11">
        <f t="shared" si="48"/>
        <v>315.04100956066964</v>
      </c>
      <c r="G339" s="11">
        <f t="shared" si="49"/>
        <v>734.57161243424275</v>
      </c>
      <c r="H339">
        <f t="shared" si="43"/>
        <v>1691.4971185154448</v>
      </c>
      <c r="I339" s="12">
        <f t="shared" si="44"/>
        <v>-238.08504502463484</v>
      </c>
      <c r="J339" s="8">
        <v>1453.4120734908099</v>
      </c>
      <c r="K339" s="11">
        <f t="shared" si="45"/>
        <v>1689.2605485717552</v>
      </c>
      <c r="L339" s="11">
        <f t="shared" si="46"/>
        <v>1686.9989528312062</v>
      </c>
      <c r="M339" s="8">
        <f t="shared" si="47"/>
        <v>1654.9231009773389</v>
      </c>
      <c r="N339" s="7">
        <v>1553</v>
      </c>
    </row>
    <row r="340" spans="1:14" s="9" customFormat="1" x14ac:dyDescent="0.25">
      <c r="A340" s="7">
        <v>1442.8050000000512</v>
      </c>
      <c r="B340" s="7">
        <v>33.408531500000002</v>
      </c>
      <c r="C340" s="7">
        <v>-118.41196309999999</v>
      </c>
      <c r="D340" s="8">
        <v>1446.8503937007799</v>
      </c>
      <c r="E340" s="11">
        <f t="shared" si="42"/>
        <v>-682.28695335000941</v>
      </c>
      <c r="F340" s="11">
        <f t="shared" si="48"/>
        <v>315.55818189796463</v>
      </c>
      <c r="G340" s="11">
        <f t="shared" si="49"/>
        <v>751.72631514028228</v>
      </c>
      <c r="H340">
        <f t="shared" si="43"/>
        <v>1692.3961549225055</v>
      </c>
      <c r="I340" s="12">
        <f t="shared" si="44"/>
        <v>-245.54576122172557</v>
      </c>
      <c r="J340" s="8">
        <v>1446.8503937007799</v>
      </c>
      <c r="K340" s="11">
        <f t="shared" si="45"/>
        <v>1690.1073535941341</v>
      </c>
      <c r="L340" s="11">
        <f t="shared" si="46"/>
        <v>1687.7929420328896</v>
      </c>
      <c r="M340" s="8">
        <f t="shared" si="47"/>
        <v>1654.9680118137796</v>
      </c>
      <c r="N340" s="7">
        <v>1553</v>
      </c>
    </row>
    <row r="341" spans="1:14" s="9" customFormat="1" x14ac:dyDescent="0.25">
      <c r="A341" s="7">
        <v>1443.0000000000512</v>
      </c>
      <c r="B341" s="7">
        <v>33.408580899999997</v>
      </c>
      <c r="C341" s="7">
        <v>-118.41195949999999</v>
      </c>
      <c r="D341" s="8">
        <v>1440.2887139107499</v>
      </c>
      <c r="E341" s="11">
        <f t="shared" si="42"/>
        <v>-700.29655820805829</v>
      </c>
      <c r="F341" s="11">
        <f t="shared" si="48"/>
        <v>316.65358428165194</v>
      </c>
      <c r="G341" s="11">
        <f t="shared" si="49"/>
        <v>768.56018754322008</v>
      </c>
      <c r="H341">
        <f t="shared" si="43"/>
        <v>1693.278377390676</v>
      </c>
      <c r="I341" s="12">
        <f t="shared" si="44"/>
        <v>-252.98966347992609</v>
      </c>
      <c r="J341" s="8">
        <v>1440.2887139107499</v>
      </c>
      <c r="K341" s="11">
        <f t="shared" si="45"/>
        <v>1690.9383215182752</v>
      </c>
      <c r="L341" s="11">
        <f t="shared" si="46"/>
        <v>1688.5720819072137</v>
      </c>
      <c r="M341" s="8">
        <f t="shared" si="47"/>
        <v>1655.0120827197641</v>
      </c>
      <c r="N341" s="7">
        <v>1553</v>
      </c>
    </row>
    <row r="342" spans="1:14" s="9" customFormat="1" x14ac:dyDescent="0.25">
      <c r="A342" s="7">
        <v>1443.2300000000512</v>
      </c>
      <c r="B342" s="7">
        <v>33.408627600000003</v>
      </c>
      <c r="C342" s="7">
        <v>-118.4119575</v>
      </c>
      <c r="D342" s="8">
        <v>1433.72703412073</v>
      </c>
      <c r="E342" s="11">
        <f t="shared" si="42"/>
        <v>-717.32183244014664</v>
      </c>
      <c r="F342" s="11">
        <f t="shared" si="48"/>
        <v>317.2620702940676</v>
      </c>
      <c r="G342" s="11">
        <f t="shared" si="49"/>
        <v>784.3505801250916</v>
      </c>
      <c r="H342">
        <f t="shared" si="43"/>
        <v>1694.1059136095278</v>
      </c>
      <c r="I342" s="12">
        <f t="shared" si="44"/>
        <v>-260.37887948879779</v>
      </c>
      <c r="J342" s="8">
        <v>1433.72703412073</v>
      </c>
      <c r="K342" s="11">
        <f t="shared" si="45"/>
        <v>1691.7177803041718</v>
      </c>
      <c r="L342" s="11">
        <f t="shared" si="46"/>
        <v>1689.3029253042221</v>
      </c>
      <c r="M342" s="8">
        <f t="shared" si="47"/>
        <v>1655.0534218062367</v>
      </c>
      <c r="N342" s="7">
        <v>1553</v>
      </c>
    </row>
    <row r="343" spans="1:14" s="9" customFormat="1" x14ac:dyDescent="0.25">
      <c r="A343" s="7">
        <v>1443.4800000000512</v>
      </c>
      <c r="B343" s="7">
        <v>33.408676499999999</v>
      </c>
      <c r="C343" s="7">
        <v>-118.4119546</v>
      </c>
      <c r="D343" s="8">
        <v>1427.1653543307</v>
      </c>
      <c r="E343" s="11">
        <f t="shared" si="42"/>
        <v>-735.14915384865583</v>
      </c>
      <c r="F343" s="11">
        <f t="shared" si="48"/>
        <v>318.14444276064143</v>
      </c>
      <c r="G343" s="11">
        <f t="shared" si="49"/>
        <v>801.03693102370369</v>
      </c>
      <c r="H343">
        <f t="shared" si="43"/>
        <v>1694.9804048330661</v>
      </c>
      <c r="I343" s="12">
        <f t="shared" si="44"/>
        <v>-267.81505050236615</v>
      </c>
      <c r="J343" s="8">
        <v>1427.1653543307</v>
      </c>
      <c r="K343" s="11">
        <f t="shared" si="45"/>
        <v>1692.5414661463724</v>
      </c>
      <c r="L343" s="11">
        <f t="shared" si="46"/>
        <v>1690.0752372851423</v>
      </c>
      <c r="M343" s="8">
        <f t="shared" si="47"/>
        <v>1655.0971065024298</v>
      </c>
      <c r="N343" s="7">
        <v>1553</v>
      </c>
    </row>
  </sheetData>
  <pageMargins left="0.7" right="0.7" top="0.75" bottom="0.75" header="0.3" footer="0.3"/>
  <pageSetup orientation="portrait" horizontalDpi="1200" verticalDpi="1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</vt:lpstr>
    </vt:vector>
  </TitlesOfParts>
  <Company>NTSB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Huhn Michael</dc:creator>
  <cp:lastModifiedBy>Huhn Michael</cp:lastModifiedBy>
  <dcterms:created xsi:type="dcterms:W3CDTF">2016-08-30T22:26:06Z</dcterms:created>
  <dcterms:modified xsi:type="dcterms:W3CDTF">2016-09-09T16:48:45Z</dcterms:modified>
</cp:coreProperties>
</file>