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leah_read_ntsb_gov/Documents/Documents/ERA22LA067, Glens Falls, NY/DMS/"/>
    </mc:Choice>
  </mc:AlternateContent>
  <xr:revisionPtr revIDLastSave="1" documentId="8_{DD5B2926-0A66-4D93-8306-8927755E06BD}" xr6:coauthVersionLast="47" xr6:coauthVersionMax="47" xr10:uidLastSave="{ABA2B257-7331-46FB-8FCA-E59B8E577C4A}"/>
  <bookViews>
    <workbookView xWindow="-110" yWindow="-110" windowWidth="19420" windowHeight="10420" xr2:uid="{73474A9A-59C7-8D44-AD4A-6467FDD7BA25}"/>
  </bookViews>
  <sheets>
    <sheet name="11 12 - Crash" sheetId="1" r:id="rId1"/>
    <sheet name="11 7 TakeOf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<sst xmlns="http://schemas.openxmlformats.org/spreadsheetml/2006/main" count="31" uniqueCount="18">
  <si>
    <t>E1</t>
  </si>
  <si>
    <t>E2</t>
  </si>
  <si>
    <t>E3</t>
  </si>
  <si>
    <t>E4</t>
  </si>
  <si>
    <t>C1</t>
  </si>
  <si>
    <t>C2</t>
  </si>
  <si>
    <t>C3</t>
  </si>
  <si>
    <t>C4</t>
  </si>
  <si>
    <t>DIF</t>
  </si>
  <si>
    <t>CLD</t>
  </si>
  <si>
    <t>BAT</t>
  </si>
  <si>
    <t>FF</t>
  </si>
  <si>
    <t>USD</t>
  </si>
  <si>
    <t>EGTs</t>
  </si>
  <si>
    <t>CHTs</t>
  </si>
  <si>
    <t>Fuel Flow</t>
  </si>
  <si>
    <t xml:space="preserve"> # Secs</t>
  </si>
  <si>
    <t>EGT Hi/lo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</si>
</sst>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Crash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'11 12 - Crash'!$B$10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12 - Crash'!$B$11:$B$28</c:f>
              <c:numCache>
                <c:formatCode>General</c:formatCode>
                <c:ptCount val="18"/>
                <c:pt idx="0">
                  <c:v>1146</c:v>
                </c:pt>
                <c:pt idx="1">
                  <c:v>1120</c:v>
                </c:pt>
                <c:pt idx="2">
                  <c:v>1178</c:v>
                </c:pt>
                <c:pt idx="3">
                  <c:v>1371</c:v>
                </c:pt>
                <c:pt idx="4">
                  <c:v>1421</c:v>
                </c:pt>
                <c:pt idx="5">
                  <c:v>1432</c:v>
                </c:pt>
                <c:pt idx="6">
                  <c:v>1439</c:v>
                </c:pt>
                <c:pt idx="7">
                  <c:v>1439</c:v>
                </c:pt>
                <c:pt idx="8">
                  <c:v>1213</c:v>
                </c:pt>
                <c:pt idx="9">
                  <c:v>1227</c:v>
                </c:pt>
                <c:pt idx="10">
                  <c:v>1202</c:v>
                </c:pt>
                <c:pt idx="11">
                  <c:v>1127</c:v>
                </c:pt>
                <c:pt idx="12">
                  <c:v>1134</c:v>
                </c:pt>
                <c:pt idx="13">
                  <c:v>1094</c:v>
                </c:pt>
                <c:pt idx="14">
                  <c:v>1110</c:v>
                </c:pt>
                <c:pt idx="15">
                  <c:v>1008</c:v>
                </c:pt>
                <c:pt idx="16">
                  <c:v>859</c:v>
                </c:pt>
                <c:pt idx="17">
                  <c:v>760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39-644E-833F-CFC9ABA8EC9F}"/>
            </c:ext>
          </c:extLst>
        </c:ser>
        <c:ser>
          <c:idx val="1"/>
          <c:order val="1"/>
          <c:tx>
            <c:strRef>
              <c:f>'11 12 - Crash'!$C$10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12 - Crash'!$C$11:$C$28</c:f>
              <c:numCache>
                <c:formatCode>General</c:formatCode>
                <c:ptCount val="18"/>
                <c:pt idx="0">
                  <c:v>1102</c:v>
                </c:pt>
                <c:pt idx="1">
                  <c:v>1094</c:v>
                </c:pt>
                <c:pt idx="2">
                  <c:v>1130</c:v>
                </c:pt>
                <c:pt idx="3">
                  <c:v>1331</c:v>
                </c:pt>
                <c:pt idx="4">
                  <c:v>1386</c:v>
                </c:pt>
                <c:pt idx="5">
                  <c:v>1405</c:v>
                </c:pt>
                <c:pt idx="6">
                  <c:v>1412</c:v>
                </c:pt>
                <c:pt idx="7">
                  <c:v>1419</c:v>
                </c:pt>
                <c:pt idx="8">
                  <c:v>1346</c:v>
                </c:pt>
                <c:pt idx="9">
                  <c:v>1388</c:v>
                </c:pt>
                <c:pt idx="10">
                  <c:v>1355</c:v>
                </c:pt>
                <c:pt idx="11">
                  <c:v>1322</c:v>
                </c:pt>
                <c:pt idx="12">
                  <c:v>1114</c:v>
                </c:pt>
                <c:pt idx="13">
                  <c:v>997</c:v>
                </c:pt>
                <c:pt idx="14">
                  <c:v>983</c:v>
                </c:pt>
                <c:pt idx="15">
                  <c:v>949</c:v>
                </c:pt>
                <c:pt idx="16">
                  <c:v>853</c:v>
                </c:pt>
                <c:pt idx="17">
                  <c:v>785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E39-644E-833F-CFC9ABA8EC9F}"/>
            </c:ext>
          </c:extLst>
        </c:ser>
        <c:ser>
          <c:idx val="2"/>
          <c:order val="2"/>
          <c:tx>
            <c:strRef>
              <c:f>'11 12 - Crash'!$D$10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12 - Crash'!$D$11:$D$28</c:f>
              <c:numCache>
                <c:formatCode>General</c:formatCode>
                <c:ptCount val="18"/>
                <c:pt idx="0">
                  <c:v>1144</c:v>
                </c:pt>
                <c:pt idx="1">
                  <c:v>1131</c:v>
                </c:pt>
                <c:pt idx="2">
                  <c:v>1175</c:v>
                </c:pt>
                <c:pt idx="3">
                  <c:v>1378</c:v>
                </c:pt>
                <c:pt idx="4">
                  <c:v>1414</c:v>
                </c:pt>
                <c:pt idx="5">
                  <c:v>1432</c:v>
                </c:pt>
                <c:pt idx="6">
                  <c:v>1441</c:v>
                </c:pt>
                <c:pt idx="7">
                  <c:v>1448</c:v>
                </c:pt>
                <c:pt idx="8">
                  <c:v>1325</c:v>
                </c:pt>
                <c:pt idx="9">
                  <c:v>1336</c:v>
                </c:pt>
                <c:pt idx="10">
                  <c:v>1354</c:v>
                </c:pt>
                <c:pt idx="11">
                  <c:v>1280</c:v>
                </c:pt>
                <c:pt idx="12">
                  <c:v>1142</c:v>
                </c:pt>
                <c:pt idx="13">
                  <c:v>1075</c:v>
                </c:pt>
                <c:pt idx="14">
                  <c:v>1057</c:v>
                </c:pt>
                <c:pt idx="15">
                  <c:v>1005</c:v>
                </c:pt>
                <c:pt idx="16">
                  <c:v>887</c:v>
                </c:pt>
                <c:pt idx="17">
                  <c:v>807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E39-644E-833F-CFC9ABA8EC9F}"/>
            </c:ext>
          </c:extLst>
        </c:ser>
        <c:ser>
          <c:idx val="3"/>
          <c:order val="3"/>
          <c:tx>
            <c:strRef>
              <c:f>'11 12 - Crash'!$E$10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12 - Crash'!$E$11:$E$28</c:f>
              <c:numCache>
                <c:formatCode>General</c:formatCode>
                <c:ptCount val="18"/>
                <c:pt idx="0">
                  <c:v>1125</c:v>
                </c:pt>
                <c:pt idx="1">
                  <c:v>1119</c:v>
                </c:pt>
                <c:pt idx="2">
                  <c:v>1162</c:v>
                </c:pt>
                <c:pt idx="3">
                  <c:v>1364</c:v>
                </c:pt>
                <c:pt idx="4">
                  <c:v>1413</c:v>
                </c:pt>
                <c:pt idx="5">
                  <c:v>1425</c:v>
                </c:pt>
                <c:pt idx="6">
                  <c:v>1432</c:v>
                </c:pt>
                <c:pt idx="7">
                  <c:v>1439</c:v>
                </c:pt>
                <c:pt idx="8">
                  <c:v>1298</c:v>
                </c:pt>
                <c:pt idx="9">
                  <c:v>1364</c:v>
                </c:pt>
                <c:pt idx="10">
                  <c:v>1364</c:v>
                </c:pt>
                <c:pt idx="11">
                  <c:v>1257</c:v>
                </c:pt>
                <c:pt idx="12">
                  <c:v>1079</c:v>
                </c:pt>
                <c:pt idx="13">
                  <c:v>1015</c:v>
                </c:pt>
                <c:pt idx="14">
                  <c:v>984</c:v>
                </c:pt>
                <c:pt idx="15">
                  <c:v>922</c:v>
                </c:pt>
                <c:pt idx="16">
                  <c:v>799</c:v>
                </c:pt>
                <c:pt idx="17">
                  <c:v>716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E39-644E-833F-CFC9ABA8E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196832"/>
        <c:axId val="2028700704"/>
      </c:scatterChart>
      <c:scatterChart>
        <c:scatterStyle val="smoothMarker"/>
        <c:varyColors val="0"/>
        <c:ser>
          <c:idx val="4"/>
          <c:order val="4"/>
          <c:tx>
            <c:v>Fuel Flow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12 - Crash'!$O$11:$O$28</c:f>
              <c:numCache>
                <c:formatCode>0.0</c:formatCode>
                <c:ptCount val="18"/>
                <c:pt idx="0">
                  <c:v>2.5</c:v>
                </c:pt>
                <c:pt idx="1">
                  <c:v>2.4</c:v>
                </c:pt>
                <c:pt idx="2">
                  <c:v>8.6999999999999993</c:v>
                </c:pt>
                <c:pt idx="3">
                  <c:v>16.399999999999999</c:v>
                </c:pt>
                <c:pt idx="4">
                  <c:v>16.3</c:v>
                </c:pt>
                <c:pt idx="5">
                  <c:v>16.399999999999999</c:v>
                </c:pt>
                <c:pt idx="6">
                  <c:v>16.3</c:v>
                </c:pt>
                <c:pt idx="7">
                  <c:v>16.399999999999999</c:v>
                </c:pt>
                <c:pt idx="8">
                  <c:v>6.6</c:v>
                </c:pt>
                <c:pt idx="9">
                  <c:v>6.6</c:v>
                </c:pt>
                <c:pt idx="10">
                  <c:v>6.3</c:v>
                </c:pt>
                <c:pt idx="11">
                  <c:v>2.8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5.4</c:v>
                </c:pt>
                <c:pt idx="16">
                  <c:v>1.8</c:v>
                </c:pt>
                <c:pt idx="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E39-644E-833F-CFC9ABA8E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713648"/>
        <c:axId val="528719472"/>
      </c:scatterChart>
      <c:valAx>
        <c:axId val="51119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Seconds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700704"/>
        <c:crosses val="autoZero"/>
        <c:crossBetween val="midCat"/>
      </c:valAx>
      <c:valAx>
        <c:axId val="202870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EGT (deg F)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1196832"/>
        <c:crosses val="autoZero"/>
        <c:crossBetween val="midCat"/>
      </c:valAx>
      <c:valAx>
        <c:axId val="5287194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Fuel Flow (GPH)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713648"/>
        <c:crosses val="max"/>
        <c:crossBetween val="midCat"/>
      </c:valAx>
      <c:valAx>
        <c:axId val="528713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8719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Previous Takeoff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'11 7 TakeOff'!$B$9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'11 7 TakeOff'!$A$10:$A$27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7 TakeOff'!$B$10:$B$27</c:f>
              <c:numCache>
                <c:formatCode>General</c:formatCode>
                <c:ptCount val="18"/>
                <c:pt idx="0">
                  <c:v>1112</c:v>
                </c:pt>
                <c:pt idx="1">
                  <c:v>1173</c:v>
                </c:pt>
                <c:pt idx="2">
                  <c:v>1201</c:v>
                </c:pt>
                <c:pt idx="3">
                  <c:v>1371</c:v>
                </c:pt>
                <c:pt idx="4">
                  <c:v>1409</c:v>
                </c:pt>
                <c:pt idx="5">
                  <c:v>1425</c:v>
                </c:pt>
                <c:pt idx="6">
                  <c:v>1425</c:v>
                </c:pt>
                <c:pt idx="7">
                  <c:v>1430</c:v>
                </c:pt>
                <c:pt idx="8">
                  <c:v>1435</c:v>
                </c:pt>
                <c:pt idx="9">
                  <c:v>1428</c:v>
                </c:pt>
                <c:pt idx="10">
                  <c:v>1419</c:v>
                </c:pt>
                <c:pt idx="11">
                  <c:v>1419</c:v>
                </c:pt>
                <c:pt idx="12">
                  <c:v>1412</c:v>
                </c:pt>
                <c:pt idx="13">
                  <c:v>1412</c:v>
                </c:pt>
                <c:pt idx="14">
                  <c:v>1406</c:v>
                </c:pt>
                <c:pt idx="15">
                  <c:v>1406</c:v>
                </c:pt>
                <c:pt idx="16">
                  <c:v>1401</c:v>
                </c:pt>
                <c:pt idx="17">
                  <c:v>1401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4D-2445-9BAA-60ABC6A4E7CD}"/>
            </c:ext>
          </c:extLst>
        </c:ser>
        <c:ser>
          <c:idx val="1"/>
          <c:order val="1"/>
          <c:tx>
            <c:strRef>
              <c:f>'11 7 TakeOff'!$C$9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'11 7 TakeOff'!$A$10:$A$27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7 TakeOff'!$C$10:$C$27</c:f>
              <c:numCache>
                <c:formatCode>General</c:formatCode>
                <c:ptCount val="18"/>
                <c:pt idx="0">
                  <c:v>1048</c:v>
                </c:pt>
                <c:pt idx="1">
                  <c:v>1120</c:v>
                </c:pt>
                <c:pt idx="2">
                  <c:v>1145</c:v>
                </c:pt>
                <c:pt idx="3">
                  <c:v>1324</c:v>
                </c:pt>
                <c:pt idx="4">
                  <c:v>1373</c:v>
                </c:pt>
                <c:pt idx="5">
                  <c:v>1397</c:v>
                </c:pt>
                <c:pt idx="6">
                  <c:v>1405</c:v>
                </c:pt>
                <c:pt idx="7">
                  <c:v>1405</c:v>
                </c:pt>
                <c:pt idx="8">
                  <c:v>1410</c:v>
                </c:pt>
                <c:pt idx="9">
                  <c:v>1410</c:v>
                </c:pt>
                <c:pt idx="10">
                  <c:v>1396</c:v>
                </c:pt>
                <c:pt idx="11">
                  <c:v>1391</c:v>
                </c:pt>
                <c:pt idx="12">
                  <c:v>1391</c:v>
                </c:pt>
                <c:pt idx="13">
                  <c:v>1384</c:v>
                </c:pt>
                <c:pt idx="14">
                  <c:v>1384</c:v>
                </c:pt>
                <c:pt idx="15">
                  <c:v>1384</c:v>
                </c:pt>
                <c:pt idx="16">
                  <c:v>1384</c:v>
                </c:pt>
                <c:pt idx="17">
                  <c:v>1384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E4D-2445-9BAA-60ABC6A4E7CD}"/>
            </c:ext>
          </c:extLst>
        </c:ser>
        <c:ser>
          <c:idx val="2"/>
          <c:order val="2"/>
          <c:tx>
            <c:strRef>
              <c:f>'11 7 TakeOff'!$D$9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'11 7 TakeOff'!$A$10:$A$27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7 TakeOff'!$D$10:$D$27</c:f>
              <c:numCache>
                <c:formatCode>General</c:formatCode>
                <c:ptCount val="18"/>
                <c:pt idx="0">
                  <c:v>1102</c:v>
                </c:pt>
                <c:pt idx="1">
                  <c:v>1158</c:v>
                </c:pt>
                <c:pt idx="2">
                  <c:v>1194</c:v>
                </c:pt>
                <c:pt idx="3">
                  <c:v>1371</c:v>
                </c:pt>
                <c:pt idx="4">
                  <c:v>1412</c:v>
                </c:pt>
                <c:pt idx="5">
                  <c:v>1428</c:v>
                </c:pt>
                <c:pt idx="6">
                  <c:v>1434</c:v>
                </c:pt>
                <c:pt idx="7">
                  <c:v>1434</c:v>
                </c:pt>
                <c:pt idx="8">
                  <c:v>1434</c:v>
                </c:pt>
                <c:pt idx="9">
                  <c:v>1429</c:v>
                </c:pt>
                <c:pt idx="10">
                  <c:v>1429</c:v>
                </c:pt>
                <c:pt idx="11">
                  <c:v>1420</c:v>
                </c:pt>
                <c:pt idx="12">
                  <c:v>1411</c:v>
                </c:pt>
                <c:pt idx="13">
                  <c:v>1411</c:v>
                </c:pt>
                <c:pt idx="14">
                  <c:v>1411</c:v>
                </c:pt>
                <c:pt idx="15">
                  <c:v>1406</c:v>
                </c:pt>
                <c:pt idx="16">
                  <c:v>1406</c:v>
                </c:pt>
                <c:pt idx="17">
                  <c:v>1406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E4D-2445-9BAA-60ABC6A4E7CD}"/>
            </c:ext>
          </c:extLst>
        </c:ser>
        <c:ser>
          <c:idx val="3"/>
          <c:order val="3"/>
          <c:tx>
            <c:strRef>
              <c:f>'11 7 TakeOff'!$E$9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'11 7 TakeOff'!$A$10:$A$27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7 TakeOff'!$E$10:$E$27</c:f>
              <c:numCache>
                <c:formatCode>General</c:formatCode>
                <c:ptCount val="18"/>
                <c:pt idx="0">
                  <c:v>1070</c:v>
                </c:pt>
                <c:pt idx="1">
                  <c:v>1129</c:v>
                </c:pt>
                <c:pt idx="2">
                  <c:v>1168</c:v>
                </c:pt>
                <c:pt idx="3">
                  <c:v>1362</c:v>
                </c:pt>
                <c:pt idx="4">
                  <c:v>1402</c:v>
                </c:pt>
                <c:pt idx="5">
                  <c:v>1418</c:v>
                </c:pt>
                <c:pt idx="6">
                  <c:v>1418</c:v>
                </c:pt>
                <c:pt idx="7">
                  <c:v>1418</c:v>
                </c:pt>
                <c:pt idx="8">
                  <c:v>1418</c:v>
                </c:pt>
                <c:pt idx="9">
                  <c:v>1418</c:v>
                </c:pt>
                <c:pt idx="10">
                  <c:v>1408</c:v>
                </c:pt>
                <c:pt idx="11">
                  <c:v>1408</c:v>
                </c:pt>
                <c:pt idx="12">
                  <c:v>1401</c:v>
                </c:pt>
                <c:pt idx="13">
                  <c:v>1401</c:v>
                </c:pt>
                <c:pt idx="14">
                  <c:v>1401</c:v>
                </c:pt>
                <c:pt idx="15">
                  <c:v>1401</c:v>
                </c:pt>
                <c:pt idx="16">
                  <c:v>1394</c:v>
                </c:pt>
                <c:pt idx="17">
                  <c:v>1394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E4D-2445-9BAA-60ABC6A4E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660000"/>
        <c:axId val="887661648"/>
      </c:scatterChart>
      <c:scatterChart>
        <c:scatterStyle val="smoothMarker"/>
        <c:varyColors val="0"/>
        <c:ser>
          <c:idx val="4"/>
          <c:order val="4"/>
          <c:tx>
            <c:v>Fuel Flow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'11 12 - Crash'!$A$11:$A$28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</c:numCache>
            </c:numRef>
          </c:xVal>
          <c:yVal>
            <c:numRef>
              <c:f>'11 7 TakeOff'!$M$10:$M$27</c:f>
              <c:numCache>
                <c:formatCode>0.0</c:formatCode>
                <c:ptCount val="18"/>
                <c:pt idx="0">
                  <c:v>3</c:v>
                </c:pt>
                <c:pt idx="1">
                  <c:v>3.6</c:v>
                </c:pt>
                <c:pt idx="2">
                  <c:v>9.6999999999999993</c:v>
                </c:pt>
                <c:pt idx="3">
                  <c:v>16.100000000000001</c:v>
                </c:pt>
                <c:pt idx="4">
                  <c:v>16.3</c:v>
                </c:pt>
                <c:pt idx="5">
                  <c:v>16.2</c:v>
                </c:pt>
                <c:pt idx="6">
                  <c:v>16.100000000000001</c:v>
                </c:pt>
                <c:pt idx="7">
                  <c:v>16.100000000000001</c:v>
                </c:pt>
                <c:pt idx="8">
                  <c:v>15.6</c:v>
                </c:pt>
                <c:pt idx="9">
                  <c:v>13.4</c:v>
                </c:pt>
                <c:pt idx="10">
                  <c:v>13.1</c:v>
                </c:pt>
                <c:pt idx="11">
                  <c:v>13</c:v>
                </c:pt>
                <c:pt idx="12">
                  <c:v>13</c:v>
                </c:pt>
                <c:pt idx="13">
                  <c:v>12.8</c:v>
                </c:pt>
                <c:pt idx="14">
                  <c:v>12.9</c:v>
                </c:pt>
                <c:pt idx="15">
                  <c:v>12.8</c:v>
                </c:pt>
                <c:pt idx="16">
                  <c:v>12.7</c:v>
                </c:pt>
                <c:pt idx="17" formatCode="General">
                  <c:v>12.7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E4D-2445-9BAA-60ABC6A4E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6866976"/>
        <c:axId val="886864528"/>
      </c:scatterChart>
      <c:valAx>
        <c:axId val="88766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Seconds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661648"/>
        <c:crosses val="autoZero"/>
        <c:crossBetween val="midCat"/>
      </c:valAx>
      <c:valAx>
        <c:axId val="88766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EGT (deg F)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660000"/>
        <c:crosses val="autoZero"/>
        <c:crossBetween val="midCat"/>
      </c:valAx>
      <c:valAx>
        <c:axId val="8868645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Fuel Flow (GPH)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6866976"/>
        <c:crosses val="max"/>
        <c:crossBetween val="midCat"/>
      </c:valAx>
      <c:valAx>
        <c:axId val="886866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6864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488950</xdr:colOff>
      <xdr:row>29</xdr:row>
      <xdr:rowOff>184150</xdr:rowOff>
    </xdr:from>
    <xdr:to>
      <xdr:col>9</xdr:col>
      <xdr:colOff>596900</xdr:colOff>
      <xdr:row>48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E8190A-62E1-F74C-AE38-66966A9BF4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50800</xdr:colOff>
      <xdr:row>29</xdr:row>
      <xdr:rowOff>152400</xdr:rowOff>
    </xdr:from>
    <xdr:to>
      <xdr:col>19</xdr:col>
      <xdr:colOff>25400</xdr:colOff>
      <xdr:row>48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DB09CA-564F-C746-95E2-07177D34D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0</xdr:row>
      <xdr:rowOff>85725</xdr:rowOff>
    </xdr:from>
    <xdr:to>
      <xdr:col>10</xdr:col>
      <xdr:colOff>180975</xdr:colOff>
      <xdr:row>5</xdr:row>
      <xdr:rowOff>190500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CA13BF3-D17B-482A-9051-902152085DC7}"/>
            </a:ext>
          </a:extLst>
        </xdr:cNvPr>
        <xdr:cNvSpPr txBox="1"/>
      </xdr:nvSpPr>
      <xdr:spPr>
        <a:xfrm>
          <a:off x="4800600" y="85725"/>
          <a:ext cx="333375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Engine Monitor Data</a:t>
          </a:r>
        </a:p>
        <a:p>
          <a:pPr algn="ctr"/>
          <a:r>
            <a:rPr lang="en-US" sz="1400" b="1"/>
            <a:t>N2305T  AT KGFL</a:t>
          </a:r>
        </a:p>
        <a:p>
          <a:pPr algn="ctr"/>
          <a:endParaRPr lang="en-US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11/12/2021</a:t>
          </a:r>
          <a:r>
            <a:rPr lang="en-US"/>
            <a:t> 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114300</xdr:rowOff>
    </xdr:from>
    <xdr:to>
      <xdr:col>10</xdr:col>
      <xdr:colOff>47625</xdr:colOff>
      <xdr:row>6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9E5FAC-2CC2-4572-A649-0CB40E790B8A}"/>
            </a:ext>
          </a:extLst>
        </xdr:cNvPr>
        <xdr:cNvSpPr txBox="1"/>
      </xdr:nvSpPr>
      <xdr:spPr>
        <a:xfrm>
          <a:off x="5095875" y="114300"/>
          <a:ext cx="333375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Engine Monitor Data</a:t>
          </a:r>
        </a:p>
        <a:p>
          <a:pPr algn="ctr"/>
          <a:r>
            <a:rPr lang="en-US" sz="1400" b="1"/>
            <a:t>N2305T AT KAQW</a:t>
          </a:r>
        </a:p>
        <a:p>
          <a:pPr algn="ctr"/>
          <a:endParaRPr lang="en-US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/>
            <a:t>11/7/21</a:t>
          </a:r>
        </a:p>
        <a:p>
          <a:pPr algn="ctr"/>
          <a:endParaRPr lang="en-US"/>
        </a:p>
        <a:p>
          <a:pPr algn="ctr"/>
          <a:r>
            <a:rPr lang="en-US"/>
            <a:t> 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7398-07DA-274C-9A5B-A396A6226871}">
  <dimension ref="A1:P28"/>
  <sheetViews>
    <sheetView tabSelected="1" topLeftCell="A19" zoomScale="75" zoomScaleNormal="75" workbookViewId="0">
      <selection activeCell="A30" sqref="A30"/>
    </sheetView>
  </sheetViews>
  <sheetFormatPr defaultColWidth="11" defaultRowHeight="15.5" x14ac:dyDescent="0.35"/>
  <cols>
    <col min="1" max="1" width="11" style="3"/>
    <col min="4" max="4" width="55.9140625" customWidth="1"/>
    <col min="6" max="6" width="5.33203125" customWidth="1"/>
    <col min="11" max="11" width="5.5" customWidth="1"/>
    <col min="14" max="16" width="11" style="3"/>
  </cols>
  <sheetData>
    <row r="1" spans="1:16" x14ac:dyDescent="0.35">
      <c r="I1" s="4"/>
    </row>
    <row r="2" spans="1:16" x14ac:dyDescent="0.35">
      <c r="I2" s="4"/>
    </row>
    <row r="3" spans="1:16" x14ac:dyDescent="0.35">
      <c r="I3" s="4"/>
    </row>
    <row r="4" spans="1:16" x14ac:dyDescent="0.35">
      <c r="I4" s="4"/>
    </row>
    <row r="5" spans="1:16" x14ac:dyDescent="0.35">
      <c r="I5" s="3"/>
    </row>
    <row r="6" spans="1:16" x14ac:dyDescent="0.35">
      <c r="I6" s="6"/>
    </row>
    <row r="7" spans="1:16" x14ac:dyDescent="0.35">
      <c r="I7" s="6"/>
    </row>
    <row r="9" spans="1:16" x14ac:dyDescent="0.35">
      <c r="C9" s="2" t="s">
        <v>13</v>
      </c>
      <c r="H9" s="2" t="s">
        <v>14</v>
      </c>
      <c r="L9" s="4" t="s">
        <v>17</v>
      </c>
      <c r="O9" s="4" t="s">
        <v>15</v>
      </c>
    </row>
    <row r="10" spans="1:16" s="4" customFormat="1" x14ac:dyDescent="0.35">
      <c r="A10" s="4" t="s">
        <v>16</v>
      </c>
      <c r="B10" s="4" t="s">
        <v>0</v>
      </c>
      <c r="C10" s="4" t="s">
        <v>1</v>
      </c>
      <c r="D10" s="4" t="s">
        <v>2</v>
      </c>
      <c r="E10" s="4" t="s">
        <v>3</v>
      </c>
      <c r="G10" s="4" t="s">
        <v>4</v>
      </c>
      <c r="H10" s="4" t="s">
        <v>5</v>
      </c>
      <c r="I10" s="4" t="s">
        <v>6</v>
      </c>
      <c r="J10" s="4" t="s">
        <v>7</v>
      </c>
      <c r="L10" s="4" t="s">
        <v>8</v>
      </c>
      <c r="M10" s="4" t="s">
        <v>9</v>
      </c>
      <c r="N10" s="4" t="s">
        <v>10</v>
      </c>
      <c r="O10" s="4" t="s">
        <v>11</v>
      </c>
      <c r="P10" s="4" t="s">
        <v>12</v>
      </c>
    </row>
    <row r="11" spans="1:16" x14ac:dyDescent="0.35">
      <c r="A11" s="3">
        <v>0</v>
      </c>
      <c r="B11">
        <v>1146</v>
      </c>
      <c r="C11">
        <v>1102</v>
      </c>
      <c r="D11">
        <v>1144</v>
      </c>
      <c r="E11">
        <v>1125</v>
      </c>
      <c r="G11">
        <v>249</v>
      </c>
      <c r="H11">
        <v>267</v>
      </c>
      <c r="I11">
        <v>259</v>
      </c>
      <c r="J11">
        <v>266</v>
      </c>
      <c r="L11">
        <v>44</v>
      </c>
      <c r="M11">
        <v>0</v>
      </c>
      <c r="N11" s="3">
        <v>13.3</v>
      </c>
      <c r="O11" s="5">
        <v>2.5</v>
      </c>
      <c r="P11" s="3">
        <v>0.2</v>
      </c>
    </row>
    <row r="12" spans="1:16" x14ac:dyDescent="0.35">
      <c r="A12" s="3">
        <f>A11+6</f>
        <v>6</v>
      </c>
      <c r="B12">
        <v>1120</v>
      </c>
      <c r="C12">
        <v>1094</v>
      </c>
      <c r="D12">
        <v>1131</v>
      </c>
      <c r="E12">
        <v>1119</v>
      </c>
      <c r="G12">
        <v>249</v>
      </c>
      <c r="H12">
        <v>267</v>
      </c>
      <c r="I12">
        <v>259</v>
      </c>
      <c r="J12">
        <v>266</v>
      </c>
      <c r="L12">
        <v>37</v>
      </c>
      <c r="M12">
        <v>0</v>
      </c>
      <c r="N12" s="3">
        <v>13.3</v>
      </c>
      <c r="O12" s="5">
        <v>2.4</v>
      </c>
      <c r="P12" s="3">
        <v>0.2</v>
      </c>
    </row>
    <row r="13" spans="1:16" x14ac:dyDescent="0.35">
      <c r="A13" s="3">
        <f t="shared" ref="A13:A28" si="0">A12+6</f>
        <v>12</v>
      </c>
      <c r="B13">
        <v>1178</v>
      </c>
      <c r="C13">
        <v>1130</v>
      </c>
      <c r="D13">
        <v>1175</v>
      </c>
      <c r="E13">
        <v>1162</v>
      </c>
      <c r="G13">
        <v>249</v>
      </c>
      <c r="H13">
        <v>267</v>
      </c>
      <c r="I13">
        <v>259</v>
      </c>
      <c r="J13">
        <v>268</v>
      </c>
      <c r="L13">
        <v>48</v>
      </c>
      <c r="M13">
        <v>0</v>
      </c>
      <c r="N13" s="3">
        <v>13.3</v>
      </c>
      <c r="O13" s="5">
        <v>8.6999999999999993</v>
      </c>
      <c r="P13" s="3">
        <v>0.2</v>
      </c>
    </row>
    <row r="14" spans="1:16" x14ac:dyDescent="0.35">
      <c r="A14" s="3">
        <f t="shared" si="0"/>
        <v>18</v>
      </c>
      <c r="B14">
        <v>1371</v>
      </c>
      <c r="C14">
        <v>1331</v>
      </c>
      <c r="D14">
        <v>1378</v>
      </c>
      <c r="E14">
        <v>1364</v>
      </c>
      <c r="G14">
        <v>253</v>
      </c>
      <c r="H14">
        <v>269</v>
      </c>
      <c r="I14">
        <v>264</v>
      </c>
      <c r="J14">
        <v>270</v>
      </c>
      <c r="L14">
        <v>47</v>
      </c>
      <c r="M14">
        <v>0</v>
      </c>
      <c r="N14" s="3">
        <v>13.3</v>
      </c>
      <c r="O14" s="5">
        <v>16.399999999999999</v>
      </c>
      <c r="P14" s="3">
        <v>0.2</v>
      </c>
    </row>
    <row r="15" spans="1:16" x14ac:dyDescent="0.35">
      <c r="A15" s="3">
        <f t="shared" si="0"/>
        <v>24</v>
      </c>
      <c r="B15">
        <v>1421</v>
      </c>
      <c r="C15">
        <v>1386</v>
      </c>
      <c r="D15">
        <v>1414</v>
      </c>
      <c r="E15">
        <v>1413</v>
      </c>
      <c r="G15">
        <v>262</v>
      </c>
      <c r="H15">
        <v>273</v>
      </c>
      <c r="I15">
        <v>271</v>
      </c>
      <c r="J15">
        <v>276</v>
      </c>
      <c r="L15">
        <v>35</v>
      </c>
      <c r="M15">
        <v>0</v>
      </c>
      <c r="N15" s="3">
        <v>13.3</v>
      </c>
      <c r="O15" s="5">
        <v>16.3</v>
      </c>
      <c r="P15" s="3">
        <v>0.4</v>
      </c>
    </row>
    <row r="16" spans="1:16" x14ac:dyDescent="0.35">
      <c r="A16" s="3">
        <f t="shared" si="0"/>
        <v>30</v>
      </c>
      <c r="B16">
        <v>1432</v>
      </c>
      <c r="C16">
        <v>1405</v>
      </c>
      <c r="D16">
        <v>1432</v>
      </c>
      <c r="E16">
        <v>1425</v>
      </c>
      <c r="G16">
        <v>270</v>
      </c>
      <c r="H16">
        <v>279</v>
      </c>
      <c r="I16">
        <v>279</v>
      </c>
      <c r="J16">
        <v>283</v>
      </c>
      <c r="L16">
        <v>27</v>
      </c>
      <c r="M16">
        <v>0</v>
      </c>
      <c r="N16" s="3">
        <v>13.3</v>
      </c>
      <c r="O16" s="5">
        <v>16.399999999999999</v>
      </c>
      <c r="P16" s="3">
        <v>0.4</v>
      </c>
    </row>
    <row r="17" spans="1:16" x14ac:dyDescent="0.35">
      <c r="A17" s="3">
        <f t="shared" si="0"/>
        <v>36</v>
      </c>
      <c r="B17">
        <v>1439</v>
      </c>
      <c r="C17">
        <v>1412</v>
      </c>
      <c r="D17">
        <v>1441</v>
      </c>
      <c r="E17">
        <v>1432</v>
      </c>
      <c r="G17">
        <v>276</v>
      </c>
      <c r="H17">
        <v>283</v>
      </c>
      <c r="I17">
        <v>284</v>
      </c>
      <c r="J17">
        <v>289</v>
      </c>
      <c r="L17">
        <v>29</v>
      </c>
      <c r="M17">
        <v>0</v>
      </c>
      <c r="N17" s="3">
        <v>13.3</v>
      </c>
      <c r="O17" s="5">
        <v>16.3</v>
      </c>
      <c r="P17" s="3">
        <v>0.4</v>
      </c>
    </row>
    <row r="18" spans="1:16" x14ac:dyDescent="0.35">
      <c r="A18" s="3">
        <f t="shared" si="0"/>
        <v>42</v>
      </c>
      <c r="B18">
        <v>1439</v>
      </c>
      <c r="C18">
        <v>1419</v>
      </c>
      <c r="D18">
        <v>1448</v>
      </c>
      <c r="E18">
        <v>1439</v>
      </c>
      <c r="G18">
        <v>282</v>
      </c>
      <c r="H18">
        <v>288</v>
      </c>
      <c r="I18">
        <v>289</v>
      </c>
      <c r="J18">
        <v>294</v>
      </c>
      <c r="L18">
        <v>29</v>
      </c>
      <c r="M18">
        <v>0</v>
      </c>
      <c r="N18" s="3">
        <v>11.9</v>
      </c>
      <c r="O18" s="5">
        <v>16.399999999999999</v>
      </c>
      <c r="P18" s="3">
        <v>0.4</v>
      </c>
    </row>
    <row r="19" spans="1:16" x14ac:dyDescent="0.35">
      <c r="A19" s="3">
        <f t="shared" si="0"/>
        <v>48</v>
      </c>
      <c r="B19">
        <v>1213</v>
      </c>
      <c r="C19">
        <v>1346</v>
      </c>
      <c r="D19">
        <v>1325</v>
      </c>
      <c r="E19">
        <v>1298</v>
      </c>
      <c r="G19">
        <v>285</v>
      </c>
      <c r="H19">
        <v>291</v>
      </c>
      <c r="I19">
        <v>291</v>
      </c>
      <c r="J19">
        <v>298</v>
      </c>
      <c r="L19">
        <v>133</v>
      </c>
      <c r="M19">
        <v>0</v>
      </c>
      <c r="N19" s="3">
        <v>13.4</v>
      </c>
      <c r="O19" s="5">
        <v>6.6</v>
      </c>
      <c r="P19" s="3">
        <v>0.4</v>
      </c>
    </row>
    <row r="20" spans="1:16" x14ac:dyDescent="0.35">
      <c r="A20" s="3">
        <f t="shared" si="0"/>
        <v>54</v>
      </c>
      <c r="B20">
        <v>1227</v>
      </c>
      <c r="C20">
        <v>1388</v>
      </c>
      <c r="D20">
        <v>1336</v>
      </c>
      <c r="E20">
        <v>1364</v>
      </c>
      <c r="G20">
        <v>281</v>
      </c>
      <c r="H20">
        <v>291</v>
      </c>
      <c r="I20">
        <v>287</v>
      </c>
      <c r="J20">
        <v>298</v>
      </c>
      <c r="L20">
        <v>161</v>
      </c>
      <c r="M20">
        <v>0</v>
      </c>
      <c r="N20" s="3">
        <v>13.4</v>
      </c>
      <c r="O20" s="5">
        <v>6.6</v>
      </c>
      <c r="P20" s="3">
        <v>0.4</v>
      </c>
    </row>
    <row r="21" spans="1:16" x14ac:dyDescent="0.35">
      <c r="A21" s="3">
        <f t="shared" si="0"/>
        <v>60</v>
      </c>
      <c r="B21">
        <v>1202</v>
      </c>
      <c r="C21">
        <v>1355</v>
      </c>
      <c r="D21">
        <v>1354</v>
      </c>
      <c r="E21">
        <v>1364</v>
      </c>
      <c r="G21">
        <v>277</v>
      </c>
      <c r="H21">
        <v>291</v>
      </c>
      <c r="I21">
        <v>283</v>
      </c>
      <c r="J21">
        <v>295</v>
      </c>
      <c r="L21">
        <v>162</v>
      </c>
      <c r="M21">
        <v>-34</v>
      </c>
      <c r="N21" s="3">
        <v>13.4</v>
      </c>
      <c r="O21" s="5">
        <v>6.3</v>
      </c>
      <c r="P21" s="3">
        <v>0.4</v>
      </c>
    </row>
    <row r="22" spans="1:16" x14ac:dyDescent="0.35">
      <c r="A22" s="3">
        <f t="shared" si="0"/>
        <v>66</v>
      </c>
      <c r="B22">
        <v>1127</v>
      </c>
      <c r="C22">
        <v>1322</v>
      </c>
      <c r="D22">
        <v>1280</v>
      </c>
      <c r="E22">
        <v>1257</v>
      </c>
      <c r="G22">
        <v>273</v>
      </c>
      <c r="H22">
        <v>291</v>
      </c>
      <c r="I22">
        <v>279</v>
      </c>
      <c r="J22">
        <v>292</v>
      </c>
      <c r="L22">
        <v>195</v>
      </c>
      <c r="M22">
        <v>-40</v>
      </c>
      <c r="N22" s="3">
        <v>13.4</v>
      </c>
      <c r="O22" s="5">
        <v>2.8</v>
      </c>
      <c r="P22" s="3">
        <v>0.4</v>
      </c>
    </row>
    <row r="23" spans="1:16" x14ac:dyDescent="0.35">
      <c r="A23" s="3">
        <f t="shared" si="0"/>
        <v>72</v>
      </c>
      <c r="B23">
        <v>1134</v>
      </c>
      <c r="C23">
        <v>1114</v>
      </c>
      <c r="D23">
        <v>1142</v>
      </c>
      <c r="E23">
        <v>1079</v>
      </c>
      <c r="G23">
        <v>268</v>
      </c>
      <c r="H23">
        <v>287</v>
      </c>
      <c r="I23">
        <v>274</v>
      </c>
      <c r="J23">
        <v>288</v>
      </c>
      <c r="L23">
        <v>63</v>
      </c>
      <c r="M23">
        <v>-45</v>
      </c>
      <c r="N23" s="3">
        <v>13.4</v>
      </c>
      <c r="O23" s="5">
        <v>1</v>
      </c>
      <c r="P23" s="3">
        <v>0.4</v>
      </c>
    </row>
    <row r="24" spans="1:16" x14ac:dyDescent="0.35">
      <c r="A24" s="3">
        <f t="shared" si="0"/>
        <v>78</v>
      </c>
      <c r="B24">
        <v>1094</v>
      </c>
      <c r="C24">
        <v>997</v>
      </c>
      <c r="D24">
        <v>1075</v>
      </c>
      <c r="E24">
        <v>1015</v>
      </c>
      <c r="G24">
        <v>263</v>
      </c>
      <c r="H24">
        <v>283</v>
      </c>
      <c r="I24">
        <v>269</v>
      </c>
      <c r="J24">
        <v>283</v>
      </c>
      <c r="L24">
        <v>97</v>
      </c>
      <c r="M24">
        <v>-47</v>
      </c>
      <c r="N24" s="3">
        <v>13.4</v>
      </c>
      <c r="O24" s="5">
        <v>1</v>
      </c>
      <c r="P24" s="3">
        <v>0.4</v>
      </c>
    </row>
    <row r="25" spans="1:16" x14ac:dyDescent="0.35">
      <c r="A25" s="3">
        <f t="shared" si="0"/>
        <v>84</v>
      </c>
      <c r="B25">
        <v>1110</v>
      </c>
      <c r="C25">
        <v>983</v>
      </c>
      <c r="D25">
        <v>1057</v>
      </c>
      <c r="E25">
        <v>984</v>
      </c>
      <c r="G25">
        <v>258</v>
      </c>
      <c r="H25">
        <v>279</v>
      </c>
      <c r="I25">
        <v>264</v>
      </c>
      <c r="J25">
        <v>277</v>
      </c>
      <c r="L25">
        <v>127</v>
      </c>
      <c r="M25">
        <v>-49</v>
      </c>
      <c r="N25" s="3">
        <v>13.4</v>
      </c>
      <c r="O25" s="5">
        <v>1</v>
      </c>
      <c r="P25" s="3">
        <v>0.4</v>
      </c>
    </row>
    <row r="26" spans="1:16" x14ac:dyDescent="0.35">
      <c r="A26" s="3">
        <f t="shared" si="0"/>
        <v>90</v>
      </c>
      <c r="B26">
        <v>1008</v>
      </c>
      <c r="C26">
        <v>949</v>
      </c>
      <c r="D26">
        <v>1005</v>
      </c>
      <c r="E26">
        <v>922</v>
      </c>
      <c r="G26">
        <v>254</v>
      </c>
      <c r="H26">
        <v>275</v>
      </c>
      <c r="I26">
        <v>259</v>
      </c>
      <c r="J26">
        <v>272</v>
      </c>
      <c r="L26">
        <v>86</v>
      </c>
      <c r="M26">
        <v>-49</v>
      </c>
      <c r="N26" s="3">
        <v>11.4</v>
      </c>
      <c r="O26" s="5">
        <v>5.4</v>
      </c>
      <c r="P26" s="3">
        <v>0.4</v>
      </c>
    </row>
    <row r="27" spans="1:16" x14ac:dyDescent="0.35">
      <c r="A27" s="3">
        <f t="shared" si="0"/>
        <v>96</v>
      </c>
      <c r="B27">
        <v>859</v>
      </c>
      <c r="C27">
        <v>853</v>
      </c>
      <c r="D27">
        <v>887</v>
      </c>
      <c r="E27">
        <v>799</v>
      </c>
      <c r="G27">
        <v>250</v>
      </c>
      <c r="H27">
        <v>272</v>
      </c>
      <c r="I27">
        <v>255</v>
      </c>
      <c r="J27">
        <v>267</v>
      </c>
      <c r="L27">
        <v>88</v>
      </c>
      <c r="M27">
        <v>-45</v>
      </c>
      <c r="N27" s="3">
        <v>11.7</v>
      </c>
      <c r="O27" s="5">
        <v>1.8</v>
      </c>
      <c r="P27" s="3">
        <v>0.4</v>
      </c>
    </row>
    <row r="28" spans="1:16" x14ac:dyDescent="0.35">
      <c r="A28" s="3">
        <f t="shared" si="0"/>
        <v>102</v>
      </c>
      <c r="B28">
        <v>760</v>
      </c>
      <c r="C28">
        <v>785</v>
      </c>
      <c r="D28">
        <v>807</v>
      </c>
      <c r="E28">
        <v>716</v>
      </c>
      <c r="G28">
        <v>247</v>
      </c>
      <c r="H28">
        <v>269</v>
      </c>
      <c r="I28">
        <v>253</v>
      </c>
      <c r="J28">
        <v>263</v>
      </c>
      <c r="L28">
        <v>91</v>
      </c>
      <c r="M28">
        <v>-38</v>
      </c>
      <c r="N28" s="3">
        <v>11.2</v>
      </c>
      <c r="O28" s="5">
        <v>0</v>
      </c>
      <c r="P28" s="3">
        <v>0.4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C342-0B7D-5340-B5FC-7704727E2DDE}">
  <dimension ref="A9:N27"/>
  <sheetViews>
    <sheetView topLeftCell="C1" workbookViewId="0">
      <selection activeCell="C2" sqref="C2"/>
    </sheetView>
  </sheetViews>
  <sheetFormatPr defaultColWidth="11" defaultRowHeight="15.5" x14ac:dyDescent="0.35"/>
  <cols>
    <col min="1" max="1" width="11" style="3"/>
    <col min="13" max="13" width="11" style="3"/>
  </cols>
  <sheetData>
    <row r="9" spans="1:14" x14ac:dyDescent="0.35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4" t="s">
        <v>11</v>
      </c>
      <c r="N9" s="1" t="s">
        <v>12</v>
      </c>
    </row>
    <row r="10" spans="1:14" x14ac:dyDescent="0.35">
      <c r="A10" s="3">
        <v>0</v>
      </c>
      <c r="B10">
        <v>1112</v>
      </c>
      <c r="C10">
        <v>1048</v>
      </c>
      <c r="D10">
        <v>1102</v>
      </c>
      <c r="E10">
        <v>1070</v>
      </c>
      <c r="F10">
        <v>245</v>
      </c>
      <c r="G10">
        <v>256</v>
      </c>
      <c r="H10">
        <v>250</v>
      </c>
      <c r="I10">
        <v>257</v>
      </c>
      <c r="J10">
        <v>64</v>
      </c>
      <c r="K10">
        <v>0</v>
      </c>
      <c r="L10">
        <v>13.4</v>
      </c>
      <c r="M10" s="5">
        <v>3</v>
      </c>
      <c r="N10">
        <v>24</v>
      </c>
    </row>
    <row r="11" spans="1:14" x14ac:dyDescent="0.35">
      <c r="A11" s="3">
        <f>A10+6</f>
        <v>6</v>
      </c>
      <c r="B11">
        <v>1173</v>
      </c>
      <c r="C11">
        <v>1120</v>
      </c>
      <c r="D11">
        <v>1158</v>
      </c>
      <c r="E11">
        <v>1129</v>
      </c>
      <c r="F11">
        <v>245</v>
      </c>
      <c r="G11">
        <v>256</v>
      </c>
      <c r="H11">
        <v>250</v>
      </c>
      <c r="I11">
        <v>259</v>
      </c>
      <c r="J11">
        <v>53</v>
      </c>
      <c r="K11">
        <v>0</v>
      </c>
      <c r="L11">
        <v>13.4</v>
      </c>
      <c r="M11" s="5">
        <v>3.6</v>
      </c>
      <c r="N11">
        <v>24</v>
      </c>
    </row>
    <row r="12" spans="1:14" x14ac:dyDescent="0.35">
      <c r="A12" s="3">
        <f t="shared" ref="A12:A27" si="0">A11+6</f>
        <v>12</v>
      </c>
      <c r="B12">
        <v>1201</v>
      </c>
      <c r="C12">
        <v>1145</v>
      </c>
      <c r="D12">
        <v>1194</v>
      </c>
      <c r="E12">
        <v>1168</v>
      </c>
      <c r="F12">
        <v>248</v>
      </c>
      <c r="G12">
        <v>258</v>
      </c>
      <c r="H12">
        <v>253</v>
      </c>
      <c r="I12">
        <v>261</v>
      </c>
      <c r="J12">
        <v>56</v>
      </c>
      <c r="K12">
        <v>0</v>
      </c>
      <c r="L12">
        <v>13.4</v>
      </c>
      <c r="M12" s="5">
        <v>9.6999999999999993</v>
      </c>
      <c r="N12">
        <v>24</v>
      </c>
    </row>
    <row r="13" spans="1:14" x14ac:dyDescent="0.35">
      <c r="A13" s="3">
        <f t="shared" si="0"/>
        <v>18</v>
      </c>
      <c r="B13">
        <v>1371</v>
      </c>
      <c r="C13">
        <v>1324</v>
      </c>
      <c r="D13">
        <v>1371</v>
      </c>
      <c r="E13">
        <v>1362</v>
      </c>
      <c r="F13">
        <v>253</v>
      </c>
      <c r="G13">
        <v>260</v>
      </c>
      <c r="H13">
        <v>259</v>
      </c>
      <c r="I13">
        <v>264</v>
      </c>
      <c r="J13">
        <v>47</v>
      </c>
      <c r="K13">
        <v>0</v>
      </c>
      <c r="L13">
        <v>13.4</v>
      </c>
      <c r="M13" s="5">
        <v>16.100000000000001</v>
      </c>
      <c r="N13">
        <v>24</v>
      </c>
    </row>
    <row r="14" spans="1:14" x14ac:dyDescent="0.35">
      <c r="A14" s="3">
        <f t="shared" si="0"/>
        <v>24</v>
      </c>
      <c r="B14">
        <v>1409</v>
      </c>
      <c r="C14">
        <v>1373</v>
      </c>
      <c r="D14">
        <v>1412</v>
      </c>
      <c r="E14">
        <v>1402</v>
      </c>
      <c r="F14">
        <v>262</v>
      </c>
      <c r="G14">
        <v>265</v>
      </c>
      <c r="H14">
        <v>268</v>
      </c>
      <c r="I14">
        <v>271</v>
      </c>
      <c r="J14">
        <v>39</v>
      </c>
      <c r="K14">
        <v>0</v>
      </c>
      <c r="L14">
        <v>13.4</v>
      </c>
      <c r="M14" s="5">
        <v>16.3</v>
      </c>
      <c r="N14">
        <v>24</v>
      </c>
    </row>
    <row r="15" spans="1:14" x14ac:dyDescent="0.35">
      <c r="A15" s="3">
        <f t="shared" si="0"/>
        <v>30</v>
      </c>
      <c r="B15">
        <v>1425</v>
      </c>
      <c r="C15">
        <v>1397</v>
      </c>
      <c r="D15">
        <v>1428</v>
      </c>
      <c r="E15">
        <v>1418</v>
      </c>
      <c r="F15">
        <v>269</v>
      </c>
      <c r="G15">
        <v>270</v>
      </c>
      <c r="H15">
        <v>276</v>
      </c>
      <c r="I15">
        <v>277</v>
      </c>
      <c r="J15">
        <v>31</v>
      </c>
      <c r="K15">
        <v>0</v>
      </c>
      <c r="L15">
        <v>13.4</v>
      </c>
      <c r="M15" s="5">
        <v>16.2</v>
      </c>
      <c r="N15">
        <v>24</v>
      </c>
    </row>
    <row r="16" spans="1:14" x14ac:dyDescent="0.35">
      <c r="A16" s="3">
        <f t="shared" si="0"/>
        <v>36</v>
      </c>
      <c r="B16">
        <v>1425</v>
      </c>
      <c r="C16">
        <v>1405</v>
      </c>
      <c r="D16">
        <v>1434</v>
      </c>
      <c r="E16">
        <v>1418</v>
      </c>
      <c r="F16">
        <v>276</v>
      </c>
      <c r="G16">
        <v>276</v>
      </c>
      <c r="H16">
        <v>282</v>
      </c>
      <c r="I16">
        <v>283</v>
      </c>
      <c r="J16">
        <v>29</v>
      </c>
      <c r="K16">
        <v>0</v>
      </c>
      <c r="L16">
        <v>13.4</v>
      </c>
      <c r="M16" s="5">
        <v>16.100000000000001</v>
      </c>
      <c r="N16">
        <v>24</v>
      </c>
    </row>
    <row r="17" spans="1:14" x14ac:dyDescent="0.35">
      <c r="A17" s="3">
        <f t="shared" si="0"/>
        <v>42</v>
      </c>
      <c r="B17">
        <v>1430</v>
      </c>
      <c r="C17">
        <v>1405</v>
      </c>
      <c r="D17">
        <v>1434</v>
      </c>
      <c r="E17">
        <v>1418</v>
      </c>
      <c r="F17">
        <v>282</v>
      </c>
      <c r="G17">
        <v>281</v>
      </c>
      <c r="H17">
        <v>288</v>
      </c>
      <c r="I17">
        <v>289</v>
      </c>
      <c r="J17">
        <v>29</v>
      </c>
      <c r="K17">
        <v>0</v>
      </c>
      <c r="L17">
        <v>13.4</v>
      </c>
      <c r="M17" s="5">
        <v>16.100000000000001</v>
      </c>
      <c r="N17">
        <v>24</v>
      </c>
    </row>
    <row r="18" spans="1:14" x14ac:dyDescent="0.35">
      <c r="A18" s="3">
        <f t="shared" si="0"/>
        <v>48</v>
      </c>
      <c r="B18">
        <v>1435</v>
      </c>
      <c r="C18">
        <v>1410</v>
      </c>
      <c r="D18">
        <v>1434</v>
      </c>
      <c r="E18">
        <v>1418</v>
      </c>
      <c r="F18">
        <v>288</v>
      </c>
      <c r="G18">
        <v>287</v>
      </c>
      <c r="H18">
        <v>294</v>
      </c>
      <c r="I18">
        <v>294</v>
      </c>
      <c r="J18">
        <v>25</v>
      </c>
      <c r="K18">
        <v>0</v>
      </c>
      <c r="L18">
        <v>13.4</v>
      </c>
      <c r="M18" s="5">
        <v>15.6</v>
      </c>
      <c r="N18">
        <v>24</v>
      </c>
    </row>
    <row r="19" spans="1:14" x14ac:dyDescent="0.35">
      <c r="A19" s="3">
        <f t="shared" si="0"/>
        <v>54</v>
      </c>
      <c r="B19">
        <v>1428</v>
      </c>
      <c r="C19">
        <v>1410</v>
      </c>
      <c r="D19">
        <v>1429</v>
      </c>
      <c r="E19">
        <v>1418</v>
      </c>
      <c r="F19">
        <v>294</v>
      </c>
      <c r="G19">
        <v>293</v>
      </c>
      <c r="H19">
        <v>301</v>
      </c>
      <c r="I19">
        <v>301</v>
      </c>
      <c r="J19">
        <v>19</v>
      </c>
      <c r="K19">
        <v>0</v>
      </c>
      <c r="L19">
        <v>13.4</v>
      </c>
      <c r="M19" s="5">
        <v>13.4</v>
      </c>
      <c r="N19">
        <v>24.2</v>
      </c>
    </row>
    <row r="20" spans="1:14" x14ac:dyDescent="0.35">
      <c r="A20" s="3">
        <f t="shared" si="0"/>
        <v>60</v>
      </c>
      <c r="B20">
        <v>1419</v>
      </c>
      <c r="C20">
        <v>1396</v>
      </c>
      <c r="D20">
        <v>1429</v>
      </c>
      <c r="E20">
        <v>1408</v>
      </c>
      <c r="F20">
        <v>298</v>
      </c>
      <c r="G20">
        <v>297</v>
      </c>
      <c r="H20">
        <v>304</v>
      </c>
      <c r="I20">
        <v>304</v>
      </c>
      <c r="J20">
        <v>33</v>
      </c>
      <c r="K20">
        <v>0</v>
      </c>
      <c r="L20">
        <v>13.4</v>
      </c>
      <c r="M20" s="5">
        <v>13.1</v>
      </c>
      <c r="N20">
        <v>24.2</v>
      </c>
    </row>
    <row r="21" spans="1:14" x14ac:dyDescent="0.35">
      <c r="A21" s="3">
        <f t="shared" si="0"/>
        <v>66</v>
      </c>
      <c r="B21">
        <v>1419</v>
      </c>
      <c r="C21">
        <v>1391</v>
      </c>
      <c r="D21">
        <v>1420</v>
      </c>
      <c r="E21">
        <v>1408</v>
      </c>
      <c r="F21">
        <v>302</v>
      </c>
      <c r="G21">
        <v>301</v>
      </c>
      <c r="H21">
        <v>308</v>
      </c>
      <c r="I21">
        <v>308</v>
      </c>
      <c r="J21">
        <v>29</v>
      </c>
      <c r="K21">
        <v>0</v>
      </c>
      <c r="L21">
        <v>13.4</v>
      </c>
      <c r="M21" s="5">
        <v>13</v>
      </c>
      <c r="N21">
        <v>24.2</v>
      </c>
    </row>
    <row r="22" spans="1:14" x14ac:dyDescent="0.35">
      <c r="A22" s="3">
        <f t="shared" si="0"/>
        <v>72</v>
      </c>
      <c r="B22">
        <v>1412</v>
      </c>
      <c r="C22">
        <v>1391</v>
      </c>
      <c r="D22">
        <v>1411</v>
      </c>
      <c r="E22">
        <v>1401</v>
      </c>
      <c r="F22">
        <v>305</v>
      </c>
      <c r="G22">
        <v>305</v>
      </c>
      <c r="H22">
        <v>311</v>
      </c>
      <c r="I22">
        <v>311</v>
      </c>
      <c r="J22">
        <v>21</v>
      </c>
      <c r="K22">
        <v>0</v>
      </c>
      <c r="L22">
        <v>13.4</v>
      </c>
      <c r="M22" s="5">
        <v>13</v>
      </c>
      <c r="N22">
        <v>24.2</v>
      </c>
    </row>
    <row r="23" spans="1:14" x14ac:dyDescent="0.35">
      <c r="A23" s="3">
        <f t="shared" si="0"/>
        <v>78</v>
      </c>
      <c r="B23">
        <v>1412</v>
      </c>
      <c r="C23">
        <v>1384</v>
      </c>
      <c r="D23">
        <v>1411</v>
      </c>
      <c r="E23">
        <v>1401</v>
      </c>
      <c r="F23">
        <v>308</v>
      </c>
      <c r="G23">
        <v>308</v>
      </c>
      <c r="H23">
        <v>313</v>
      </c>
      <c r="I23">
        <v>314</v>
      </c>
      <c r="J23">
        <v>28</v>
      </c>
      <c r="K23">
        <v>0</v>
      </c>
      <c r="L23">
        <v>13.4</v>
      </c>
      <c r="M23" s="5">
        <v>12.8</v>
      </c>
      <c r="N23">
        <v>24.2</v>
      </c>
    </row>
    <row r="24" spans="1:14" x14ac:dyDescent="0.35">
      <c r="A24" s="3">
        <f t="shared" si="0"/>
        <v>84</v>
      </c>
      <c r="B24">
        <v>1406</v>
      </c>
      <c r="C24">
        <v>1384</v>
      </c>
      <c r="D24">
        <v>1411</v>
      </c>
      <c r="E24">
        <v>1401</v>
      </c>
      <c r="F24">
        <v>311</v>
      </c>
      <c r="G24">
        <v>311</v>
      </c>
      <c r="H24">
        <v>316</v>
      </c>
      <c r="I24">
        <v>317</v>
      </c>
      <c r="J24">
        <v>27</v>
      </c>
      <c r="K24">
        <v>0</v>
      </c>
      <c r="L24">
        <v>13.4</v>
      </c>
      <c r="M24" s="5">
        <v>12.9</v>
      </c>
      <c r="N24">
        <v>24.2</v>
      </c>
    </row>
    <row r="25" spans="1:14" x14ac:dyDescent="0.35">
      <c r="A25" s="3">
        <f t="shared" si="0"/>
        <v>90</v>
      </c>
      <c r="B25">
        <v>1406</v>
      </c>
      <c r="C25">
        <v>1384</v>
      </c>
      <c r="D25">
        <v>1406</v>
      </c>
      <c r="E25">
        <v>1401</v>
      </c>
      <c r="F25">
        <v>313</v>
      </c>
      <c r="G25">
        <v>315</v>
      </c>
      <c r="H25">
        <v>318</v>
      </c>
      <c r="I25">
        <v>319</v>
      </c>
      <c r="J25">
        <v>22</v>
      </c>
      <c r="K25">
        <v>0</v>
      </c>
      <c r="L25">
        <v>13.8</v>
      </c>
      <c r="M25" s="5">
        <v>12.8</v>
      </c>
      <c r="N25">
        <v>24.2</v>
      </c>
    </row>
    <row r="26" spans="1:14" x14ac:dyDescent="0.35">
      <c r="A26" s="3">
        <f t="shared" si="0"/>
        <v>96</v>
      </c>
      <c r="B26">
        <v>1401</v>
      </c>
      <c r="C26">
        <v>1384</v>
      </c>
      <c r="D26">
        <v>1406</v>
      </c>
      <c r="E26">
        <v>1394</v>
      </c>
      <c r="F26">
        <v>316</v>
      </c>
      <c r="G26">
        <v>317</v>
      </c>
      <c r="H26">
        <v>320</v>
      </c>
      <c r="I26">
        <v>322</v>
      </c>
      <c r="J26">
        <v>22</v>
      </c>
      <c r="K26">
        <v>0</v>
      </c>
      <c r="L26">
        <v>13.8</v>
      </c>
      <c r="M26" s="5">
        <v>12.7</v>
      </c>
      <c r="N26">
        <v>24.2</v>
      </c>
    </row>
    <row r="27" spans="1:14" x14ac:dyDescent="0.35">
      <c r="A27" s="3">
        <f t="shared" si="0"/>
        <v>102</v>
      </c>
      <c r="B27">
        <v>1401</v>
      </c>
      <c r="C27">
        <v>1384</v>
      </c>
      <c r="D27">
        <v>1406</v>
      </c>
      <c r="E27">
        <v>1394</v>
      </c>
      <c r="F27">
        <v>318</v>
      </c>
      <c r="G27">
        <v>320</v>
      </c>
      <c r="H27">
        <v>322</v>
      </c>
      <c r="I27">
        <v>325</v>
      </c>
      <c r="J27">
        <v>22</v>
      </c>
      <c r="K27">
        <v>0</v>
      </c>
      <c r="L27">
        <v>13.5</v>
      </c>
      <c r="M27" s="3">
        <v>12.7</v>
      </c>
      <c r="N27">
        <v>24.2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12 - Crash</vt:lpstr>
      <vt:lpstr>11 7 TakeOff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Read Leah</cp:lastModifiedBy>
  <dcterms:created xsi:type="dcterms:W3CDTF">2022-01-22T16:59:34Z</dcterms:created>
  <dcterms:modified xsi:type="dcterms:W3CDTF">2022-02-03T19:57:50Z</dcterms:modified>
</cp:coreProperties>
</file>